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GHA JIN\Desktop\"/>
    </mc:Choice>
  </mc:AlternateContent>
  <bookViews>
    <workbookView xWindow="0" yWindow="0" windowWidth="28800" windowHeight="12285" activeTab="4"/>
  </bookViews>
  <sheets>
    <sheet name="2018년도 상반기" sheetId="2" r:id="rId1"/>
    <sheet name="2018년도 하반기" sheetId="1" r:id="rId2"/>
    <sheet name="2019년도" sheetId="3" r:id="rId3"/>
    <sheet name="2020년" sheetId="4" r:id="rId4"/>
    <sheet name="2021년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H23" i="5"/>
  <c r="H22" i="5"/>
  <c r="H21" i="5"/>
  <c r="H10" i="1" l="1"/>
  <c r="H22" i="3" l="1"/>
  <c r="H19" i="3"/>
  <c r="H13" i="3"/>
  <c r="H12" i="3"/>
  <c r="H11" i="3"/>
  <c r="H8" i="3"/>
  <c r="H5" i="3"/>
  <c r="H3" i="3"/>
  <c r="H25" i="1"/>
  <c r="H24" i="2" l="1"/>
  <c r="H22" i="2"/>
  <c r="H16" i="2"/>
  <c r="H14" i="2"/>
  <c r="H12" i="2"/>
  <c r="H10" i="2"/>
  <c r="H9" i="2"/>
  <c r="H8" i="2"/>
  <c r="H7" i="2"/>
  <c r="H6" i="2"/>
  <c r="H3" i="2"/>
  <c r="H31" i="1" l="1"/>
  <c r="H29" i="1"/>
  <c r="H19" i="1"/>
  <c r="H15" i="1"/>
  <c r="H13" i="1"/>
  <c r="H11" i="1"/>
  <c r="H9" i="1"/>
  <c r="H8" i="1"/>
  <c r="H6" i="1"/>
  <c r="H3" i="1"/>
</calcChain>
</file>

<file path=xl/sharedStrings.xml><?xml version="1.0" encoding="utf-8"?>
<sst xmlns="http://schemas.openxmlformats.org/spreadsheetml/2006/main" count="591" uniqueCount="232">
  <si>
    <t>NCS 직종
세분류</t>
  </si>
  <si>
    <t>과정명</t>
  </si>
  <si>
    <t>구분</t>
  </si>
  <si>
    <t>훈련
수준</t>
  </si>
  <si>
    <t>훈련
비용</t>
  </si>
  <si>
    <t>훈련
시간</t>
  </si>
  <si>
    <t>훈련
일수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</si>
  <si>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</si>
  <si>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</si>
  <si>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</si>
  <si>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</si>
  <si>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</si>
  <si>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</si>
  <si>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</si>
  <si>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</si>
  <si>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</si>
  <si>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</si>
  <si>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</si>
  <si>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</si>
  <si>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게임그래픽(원화) 전문가 양성과정</t>
  </si>
  <si>
    <t>게임프로그래밍 전문가 양성과정</t>
  </si>
  <si>
    <t>전자상거래(이베이,글로벌마켓) 양성과정</t>
    <phoneticPr fontId="19" type="noConversion"/>
  </si>
  <si>
    <t>게임콘텐츠(유니티를 활용한 2D,3D
게임프로그래밍)제작 실무자 양성과정</t>
    <phoneticPr fontId="19" type="noConversion"/>
  </si>
  <si>
    <t>빅데이터분석(Hadoop과 R 실무)
 실무자 양성과정</t>
    <phoneticPr fontId="19" type="noConversion"/>
  </si>
  <si>
    <t>NCS 전자상거래 (오픈마켓/쇼핑몰)
창업취업 원스톱 과정</t>
    <phoneticPr fontId="19" type="noConversion"/>
  </si>
  <si>
    <t>전자상거래 쇼핑몰(오픈마켓)
판매자 양성과정</t>
    <phoneticPr fontId="19" type="noConversion"/>
  </si>
  <si>
    <t>실업자(국기)</t>
    <phoneticPr fontId="19" type="noConversion"/>
  </si>
  <si>
    <t>실업자(일반)</t>
    <phoneticPr fontId="19" type="noConversion"/>
  </si>
  <si>
    <t>전자상거래(온라인쇼핑몰,오픈마켓)
인터넷마케팅 실무자 양성과정</t>
    <phoneticPr fontId="19" type="noConversion"/>
  </si>
  <si>
    <t>게임콘텐츠제작
(08030205)</t>
    <phoneticPr fontId="19" type="noConversion"/>
  </si>
  <si>
    <t>빅데이터 분석
(20010105)</t>
    <phoneticPr fontId="19" type="noConversion"/>
  </si>
  <si>
    <t>전자상거래
(10030102)</t>
    <phoneticPr fontId="19" type="noConversion"/>
  </si>
  <si>
    <t>만화콘텐츠제작
(08030207)</t>
    <phoneticPr fontId="19" type="noConversion"/>
  </si>
  <si>
    <t>R, Python, Hadoop 활용 빅데이터분석
 실무자 양성과정</t>
    <phoneticPr fontId="19" type="noConversion"/>
  </si>
  <si>
    <t>전자상거래(오픈마켓∙쇼핑몰) 창업취업
 원스톱 과정II</t>
    <phoneticPr fontId="19" type="noConversion"/>
  </si>
  <si>
    <t>광고 디자이너(만화,웹툰) 실무자 양성과정</t>
    <phoneticPr fontId="19" type="noConversion"/>
  </si>
  <si>
    <t>미개설</t>
    <phoneticPr fontId="19" type="noConversion"/>
  </si>
  <si>
    <t>4회차 (오전) - 김명길</t>
    <phoneticPr fontId="19" type="noConversion"/>
  </si>
  <si>
    <t>2회차 (오후) - 이경복</t>
    <phoneticPr fontId="19" type="noConversion"/>
  </si>
  <si>
    <t>1회차 (오전) - 김명길</t>
    <phoneticPr fontId="19" type="noConversion"/>
  </si>
  <si>
    <t>4회차 (오후) - 김남훈</t>
    <phoneticPr fontId="19" type="noConversion"/>
  </si>
  <si>
    <t>5회차 (오후) - 김남훈</t>
    <phoneticPr fontId="19" type="noConversion"/>
  </si>
  <si>
    <t>3회차 (오후) - 이경복
(유효기간 연장시 진행)</t>
    <phoneticPr fontId="19" type="noConversion"/>
  </si>
  <si>
    <t>원스톱 12회차 (오후) - 고은희</t>
    <phoneticPr fontId="19" type="noConversion"/>
  </si>
  <si>
    <t>2회차 (오전) - 임동조</t>
    <phoneticPr fontId="19" type="noConversion"/>
  </si>
  <si>
    <t>1회차 (오전) - 임동조</t>
    <phoneticPr fontId="19" type="noConversion"/>
  </si>
  <si>
    <t>원스톱 13회차 (오후) - 고은희</t>
    <phoneticPr fontId="19" type="noConversion"/>
  </si>
  <si>
    <t>2회차 (오전) - 권지현</t>
    <phoneticPr fontId="19" type="noConversion"/>
  </si>
  <si>
    <t>3회차 (오전) - 권지현</t>
    <phoneticPr fontId="19" type="noConversion"/>
  </si>
  <si>
    <t>4회차 (오전) - 권지현</t>
    <phoneticPr fontId="19" type="noConversion"/>
  </si>
  <si>
    <t>5회차 (오전) - 권지현</t>
    <phoneticPr fontId="19" type="noConversion"/>
  </si>
  <si>
    <t>3회차 (오전) - 고은희</t>
    <phoneticPr fontId="19" type="noConversion"/>
  </si>
  <si>
    <t>4회차 (오후) - 장용준</t>
    <phoneticPr fontId="19" type="noConversion"/>
  </si>
  <si>
    <t>2회차 (오전) - 장용준</t>
    <phoneticPr fontId="19" type="noConversion"/>
  </si>
  <si>
    <t>1회차 (오전) - 장용준</t>
    <phoneticPr fontId="19" type="noConversion"/>
  </si>
  <si>
    <t>4회차(오후)
강재호</t>
    <phoneticPr fontId="19" type="noConversion"/>
  </si>
  <si>
    <t>7회차 (오후) - 강재호</t>
    <phoneticPr fontId="19" type="noConversion"/>
  </si>
  <si>
    <t>5회차 (오후) - 최정민</t>
    <phoneticPr fontId="19" type="noConversion"/>
  </si>
  <si>
    <t>8회차 (오후) - 최정민</t>
    <phoneticPr fontId="19" type="noConversion"/>
  </si>
  <si>
    <t>6회차 (오전) - 이향경</t>
    <phoneticPr fontId="19" type="noConversion"/>
  </si>
  <si>
    <t>9회차 (오전) - 이향경</t>
    <phoneticPr fontId="19" type="noConversion"/>
  </si>
  <si>
    <t>3회차(주말)
이혜미</t>
    <phoneticPr fontId="19" type="noConversion"/>
  </si>
  <si>
    <t>3회차(주말) - 장용준</t>
    <phoneticPr fontId="19" type="noConversion"/>
  </si>
  <si>
    <t>4회차(주말) - 이혜미</t>
    <phoneticPr fontId="19" type="noConversion"/>
  </si>
  <si>
    <t>2회차(주말) - 장용준</t>
    <phoneticPr fontId="19" type="noConversion"/>
  </si>
  <si>
    <t>개설예정</t>
    <phoneticPr fontId="19" type="noConversion"/>
  </si>
  <si>
    <t>2018년도 상반기 서울IT직업전문학교 연간 훈련일정표</t>
    <phoneticPr fontId="19" type="noConversion"/>
  </si>
  <si>
    <t>2018년도 하반기 서울IT직업전문학교 연간 훈련일정표</t>
    <phoneticPr fontId="19" type="noConversion"/>
  </si>
  <si>
    <t>4회차 (오전) - 김명길</t>
    <phoneticPr fontId="19" type="noConversion"/>
  </si>
  <si>
    <t>원스톱 14회차 (오후) - 고은희</t>
    <phoneticPr fontId="19" type="noConversion"/>
  </si>
  <si>
    <t>원스톱 13회차 (오후) - 고은희, 장용준</t>
    <phoneticPr fontId="19" type="noConversion"/>
  </si>
  <si>
    <t>3회차 (오전) - 장용준</t>
    <phoneticPr fontId="19" type="noConversion"/>
  </si>
  <si>
    <t>미개설</t>
    <phoneticPr fontId="19" type="noConversion"/>
  </si>
  <si>
    <t>전자상거래
(10030102)</t>
    <phoneticPr fontId="19" type="noConversion"/>
  </si>
  <si>
    <t>쇼핑몰(오픈마켓,스토어팜,스마트스토어)판매자 양성과정 Ⅱ</t>
    <phoneticPr fontId="19" type="noConversion"/>
  </si>
  <si>
    <t>실업자(일반)</t>
  </si>
  <si>
    <t>4수준</t>
    <phoneticPr fontId="19" type="noConversion"/>
  </si>
  <si>
    <t>49일</t>
    <phoneticPr fontId="19" type="noConversion"/>
  </si>
  <si>
    <t>1회차 (오전) - 차한결</t>
    <phoneticPr fontId="19" type="noConversion"/>
  </si>
  <si>
    <t>2회차 (오전) - 차한결</t>
    <phoneticPr fontId="19" type="noConversion"/>
  </si>
  <si>
    <t>만화콘텐츠(홍보웹툰,만화) 제작 실무자
 양성과정</t>
    <phoneticPr fontId="19" type="noConversion"/>
  </si>
  <si>
    <t>1회차 (오후) - 강재호</t>
    <phoneticPr fontId="19" type="noConversion"/>
  </si>
  <si>
    <t>2회차 (오후) - 최은미</t>
    <phoneticPr fontId="19" type="noConversion"/>
  </si>
  <si>
    <t>8회차 (오후) - 최은미</t>
    <phoneticPr fontId="19" type="noConversion"/>
  </si>
  <si>
    <t>4회차(주말) - 이민걸</t>
    <phoneticPr fontId="19" type="noConversion"/>
  </si>
  <si>
    <t>쇼핑몰(오픈마켓,스토어팜,스마트스토어) 인터넷마케팅 실무자 과정 Ⅱ</t>
    <phoneticPr fontId="19" type="noConversion"/>
  </si>
  <si>
    <t>3회차(주말) - 장용준</t>
    <phoneticPr fontId="19" type="noConversion"/>
  </si>
  <si>
    <t>개설 예정</t>
    <phoneticPr fontId="19" type="noConversion"/>
  </si>
  <si>
    <t>개설예정</t>
    <phoneticPr fontId="19" type="noConversion"/>
  </si>
  <si>
    <t>게임그래픽(원화,2D,3D) 전문가 양성 과정 Ⅱ</t>
    <phoneticPr fontId="19" type="noConversion"/>
  </si>
  <si>
    <t>4회차 (오후) - 김명길</t>
    <phoneticPr fontId="19" type="noConversion"/>
  </si>
  <si>
    <t>3회차 (오전) - 이경복</t>
    <phoneticPr fontId="19" type="noConversion"/>
  </si>
  <si>
    <t>멀티플랫폼(유니티,안드로이드,윈도우) 게임프로그래밍 전문가 양성 과정</t>
    <phoneticPr fontId="19" type="noConversion"/>
  </si>
  <si>
    <t>5수준</t>
    <phoneticPr fontId="19" type="noConversion"/>
  </si>
  <si>
    <t>1회차 (오후) - 이경복</t>
    <phoneticPr fontId="19" type="noConversion"/>
  </si>
  <si>
    <t>1회차 (오후) - 이경복</t>
    <phoneticPr fontId="19" type="noConversion"/>
  </si>
  <si>
    <t>1회차 (오후) - 김남훈</t>
    <phoneticPr fontId="19" type="noConversion"/>
  </si>
  <si>
    <t>2회차 (오전) - 김남훈 개설예정</t>
    <phoneticPr fontId="19" type="noConversion"/>
  </si>
  <si>
    <t>2회차 (오전) - 개설 예정</t>
    <phoneticPr fontId="19" type="noConversion"/>
  </si>
  <si>
    <t>3회차 (오전) - 고은희</t>
  </si>
  <si>
    <t>4회차 (오전) - 차한결</t>
    <phoneticPr fontId="19" type="noConversion"/>
  </si>
  <si>
    <t>5회차 (오후) - 고은희</t>
    <phoneticPr fontId="19" type="noConversion"/>
  </si>
  <si>
    <t>6회차 (오전) - 장용준</t>
    <phoneticPr fontId="19" type="noConversion"/>
  </si>
  <si>
    <t>3회차 (오전) - 차한결</t>
    <phoneticPr fontId="19" type="noConversion"/>
  </si>
  <si>
    <t>4회차 (오후) - 고은희</t>
    <phoneticPr fontId="19" type="noConversion"/>
  </si>
  <si>
    <t>5회차 (오전) - 장용준</t>
    <phoneticPr fontId="19" type="noConversion"/>
  </si>
  <si>
    <t>2회차 (오후) - 최은미</t>
    <phoneticPr fontId="19" type="noConversion"/>
  </si>
  <si>
    <t>3회차 (오전) - 이향경</t>
    <phoneticPr fontId="19" type="noConversion"/>
  </si>
  <si>
    <t>4회차 (오후) - 강재호</t>
    <phoneticPr fontId="19" type="noConversion"/>
  </si>
  <si>
    <t>2019년도 서울IT직업전문학교 연간 훈련일정표</t>
    <phoneticPr fontId="19" type="noConversion"/>
  </si>
  <si>
    <t>4회차 (오전) - 장용준</t>
    <phoneticPr fontId="19" type="noConversion"/>
  </si>
  <si>
    <t>5회차 (오후) - 장용준</t>
    <phoneticPr fontId="19" type="noConversion"/>
  </si>
  <si>
    <t>6회차 (오전) - 차한결</t>
    <phoneticPr fontId="19" type="noConversion"/>
  </si>
  <si>
    <t>2회차 (오후) - 장용준</t>
    <phoneticPr fontId="19" type="noConversion"/>
  </si>
  <si>
    <t>2020년도 상반기 서울IT직업전문학교 연간 훈련일정표</t>
    <phoneticPr fontId="19" type="noConversion"/>
  </si>
  <si>
    <t>게임콘텐츠(유니티(Unity) 2D, 3D게임프로그래밍) 제작 실무자 양성</t>
  </si>
  <si>
    <t xml:space="preserve">네이버 쇼핑몰(스마트스토어) 판매 과정 </t>
  </si>
  <si>
    <t>쇼핑몰 상품사진 촬영 및 상세페이지(이미지) 리터칭 과정</t>
  </si>
  <si>
    <t>유튜브 크리에이팅 영상편집(유투브동영상)</t>
  </si>
  <si>
    <t>애니메이션콘텐츠제작
(08030206)</t>
    <phoneticPr fontId="19" type="noConversion"/>
  </si>
  <si>
    <t>응용SW엔지니어링
(20010202)</t>
    <phoneticPr fontId="19" type="noConversion"/>
  </si>
  <si>
    <t>편집디자인
(22010102)</t>
    <phoneticPr fontId="19" type="noConversion"/>
  </si>
  <si>
    <t>실업자(일반)</t>
    <phoneticPr fontId="19" type="noConversion"/>
  </si>
  <si>
    <t>900시간</t>
    <phoneticPr fontId="19" type="noConversion"/>
  </si>
  <si>
    <t>900시간</t>
    <phoneticPr fontId="19" type="noConversion"/>
  </si>
  <si>
    <t>830시간</t>
    <phoneticPr fontId="19" type="noConversion"/>
  </si>
  <si>
    <t>860시간</t>
    <phoneticPr fontId="19" type="noConversion"/>
  </si>
  <si>
    <t>720시간</t>
    <phoneticPr fontId="19" type="noConversion"/>
  </si>
  <si>
    <t>390시간</t>
    <phoneticPr fontId="19" type="noConversion"/>
  </si>
  <si>
    <t>80시간</t>
    <phoneticPr fontId="19" type="noConversion"/>
  </si>
  <si>
    <t>60시간</t>
    <phoneticPr fontId="19" type="noConversion"/>
  </si>
  <si>
    <t>113일</t>
    <phoneticPr fontId="19" type="noConversion"/>
  </si>
  <si>
    <t>104일</t>
    <phoneticPr fontId="19" type="noConversion"/>
  </si>
  <si>
    <t>108일</t>
    <phoneticPr fontId="19" type="noConversion"/>
  </si>
  <si>
    <t>90일</t>
    <phoneticPr fontId="19" type="noConversion"/>
  </si>
  <si>
    <t>78일</t>
    <phoneticPr fontId="19" type="noConversion"/>
  </si>
  <si>
    <t>40일</t>
    <phoneticPr fontId="19" type="noConversion"/>
  </si>
  <si>
    <t>16일</t>
    <phoneticPr fontId="19" type="noConversion"/>
  </si>
  <si>
    <t>12일</t>
    <phoneticPr fontId="19" type="noConversion"/>
  </si>
  <si>
    <t>1회차(종일)_김진섭T</t>
    <phoneticPr fontId="19" type="noConversion"/>
  </si>
  <si>
    <t>1회차(종일)_박용준T</t>
    <phoneticPr fontId="19" type="noConversion"/>
  </si>
  <si>
    <t>1회차(종일)_현혜정T</t>
    <phoneticPr fontId="19" type="noConversion"/>
  </si>
  <si>
    <t>1회차(종일)_우상준T</t>
    <phoneticPr fontId="19" type="noConversion"/>
  </si>
  <si>
    <t>1회차(종일)_최정민T</t>
    <phoneticPr fontId="19" type="noConversion"/>
  </si>
  <si>
    <t>2회차(종일)_최정민T</t>
    <phoneticPr fontId="19" type="noConversion"/>
  </si>
  <si>
    <t>1회차(오흐)_강재호T</t>
    <phoneticPr fontId="19" type="noConversion"/>
  </si>
  <si>
    <t>1회차(오후)_고은희T</t>
    <phoneticPr fontId="19" type="noConversion"/>
  </si>
  <si>
    <t>2회차(오전)_장용준T</t>
    <phoneticPr fontId="19" type="noConversion"/>
  </si>
  <si>
    <t>1회차(오전)_최진태T</t>
    <phoneticPr fontId="19" type="noConversion"/>
  </si>
  <si>
    <t>3회차(오전)</t>
    <phoneticPr fontId="19" type="noConversion"/>
  </si>
  <si>
    <t>4회차(오전)</t>
    <phoneticPr fontId="19" type="noConversion"/>
  </si>
  <si>
    <t>5회차(오전)</t>
    <phoneticPr fontId="19" type="noConversion"/>
  </si>
  <si>
    <t>1회차(종일)</t>
    <phoneticPr fontId="19" type="noConversion"/>
  </si>
  <si>
    <t>2회차(종일)_우상준T</t>
    <phoneticPr fontId="19" type="noConversion"/>
  </si>
  <si>
    <t>2회차(오후)</t>
    <phoneticPr fontId="19" type="noConversion"/>
  </si>
  <si>
    <t>2회차(주말 오전)_최진태T</t>
    <phoneticPr fontId="19" type="noConversion"/>
  </si>
  <si>
    <t>1회차(주말 오전)_장용준T</t>
    <phoneticPr fontId="19" type="noConversion"/>
  </si>
  <si>
    <t>3회차(주말 오전)_장용준T</t>
    <phoneticPr fontId="19" type="noConversion"/>
  </si>
  <si>
    <t>5회차(주말 오전)_장용준T</t>
    <phoneticPr fontId="19" type="noConversion"/>
  </si>
  <si>
    <t>7회차(주말 오전)</t>
    <phoneticPr fontId="19" type="noConversion"/>
  </si>
  <si>
    <t>2회차(주말 오전)_이요셉T</t>
    <phoneticPr fontId="19" type="noConversion"/>
  </si>
  <si>
    <t>4회차(주말 오전)_이요셉T</t>
    <phoneticPr fontId="19" type="noConversion"/>
  </si>
  <si>
    <t>6회차(주말 오전)_이요셉T</t>
    <phoneticPr fontId="19" type="noConversion"/>
  </si>
  <si>
    <t xml:space="preserve">1회차(주말 오전)_고은희 ,금시준T </t>
    <phoneticPr fontId="19" type="noConversion"/>
  </si>
  <si>
    <t>2회차(주말 오전)_김대용, 금시준T</t>
    <phoneticPr fontId="19" type="noConversion"/>
  </si>
  <si>
    <t>3회차(주말 오전)_금시준T</t>
    <phoneticPr fontId="19" type="noConversion"/>
  </si>
  <si>
    <t>4회차(주말 오전)_금시준T</t>
    <phoneticPr fontId="19" type="noConversion"/>
  </si>
  <si>
    <t>1회차(주말 오전)_김민철T</t>
    <phoneticPr fontId="19" type="noConversion"/>
  </si>
  <si>
    <t>2회차(주말 오전)_김민철T</t>
    <phoneticPr fontId="19" type="noConversion"/>
  </si>
  <si>
    <t>실업자(일반)</t>
    <phoneticPr fontId="19" type="noConversion"/>
  </si>
  <si>
    <t>200시간</t>
    <phoneticPr fontId="19" type="noConversion"/>
  </si>
  <si>
    <t>200시간</t>
    <phoneticPr fontId="19" type="noConversion"/>
  </si>
  <si>
    <t>40일</t>
    <phoneticPr fontId="19" type="noConversion"/>
  </si>
  <si>
    <t>표준프레임워크를 활용한 자바(JAVA) 개발자 양성</t>
    <phoneticPr fontId="19" type="noConversion"/>
  </si>
  <si>
    <t>사물인터넷(IoT)를 활용한 자바(JAVA) 개발자 양성</t>
    <phoneticPr fontId="19" type="noConversion"/>
  </si>
  <si>
    <t>빅데이터분석을 위한 자바(JAVA) 스프링 개발자 양성</t>
    <phoneticPr fontId="19" type="noConversion"/>
  </si>
  <si>
    <t>R과 파이썬(Python)을 활용한 빅데이터분석 실무자 양성</t>
    <phoneticPr fontId="19" type="noConversion"/>
  </si>
  <si>
    <t>멀티디자이너(출판편집,만화웹툰,캐릭터) 양성</t>
    <phoneticPr fontId="19" type="noConversion"/>
  </si>
  <si>
    <t>만화콘텐츠(홍보웹툰,캐릭터) 제작 실무자 양성</t>
    <phoneticPr fontId="19" type="noConversion"/>
  </si>
  <si>
    <t>쇼핑몰(오픈마켓,스마트스토어) 판매자 양성</t>
    <phoneticPr fontId="19" type="noConversion"/>
  </si>
  <si>
    <t xml:space="preserve">쇼핑몰(카페24) 구축 및 판매자 양성  </t>
    <phoneticPr fontId="19" type="noConversion"/>
  </si>
  <si>
    <t>글로벌셀러(이베이, 아마존) 양성</t>
    <phoneticPr fontId="19" type="noConversion"/>
  </si>
  <si>
    <t xml:space="preserve">(자영업자특화) 쇼핑몰(오픈마켓,스마트스토어) 판매자 </t>
    <phoneticPr fontId="19" type="noConversion"/>
  </si>
  <si>
    <t>2회차(종일)_김동희T</t>
    <phoneticPr fontId="19" type="noConversion"/>
  </si>
  <si>
    <t>1회차(종일)_윤희승T</t>
    <phoneticPr fontId="19" type="noConversion"/>
  </si>
  <si>
    <t>2회차(종일)_우상준T</t>
    <phoneticPr fontId="19" type="noConversion"/>
  </si>
  <si>
    <t>3회차(종일)_우상준T</t>
    <phoneticPr fontId="19" type="noConversion"/>
  </si>
  <si>
    <t>4회차(종일)_우상준T</t>
    <phoneticPr fontId="19" type="noConversion"/>
  </si>
  <si>
    <t>게임콘텐츠(유니티(Unity) 2D, 3D게임프로그래밍) 제작 실무자 양성A</t>
    <phoneticPr fontId="19" type="noConversion"/>
  </si>
  <si>
    <t>1회차(종일)_김현오T</t>
    <phoneticPr fontId="19" type="noConversion"/>
  </si>
  <si>
    <t>2회차(종일)_김현오T</t>
    <phoneticPr fontId="19" type="noConversion"/>
  </si>
  <si>
    <t>(오전)김동희T</t>
    <phoneticPr fontId="19" type="noConversion"/>
  </si>
  <si>
    <t>(오전)김동희T</t>
    <phoneticPr fontId="19" type="noConversion"/>
  </si>
  <si>
    <t>만화콘텐츠(홍보웹툰,캐릭터) 디자이너 양성과정</t>
    <phoneticPr fontId="19" type="noConversion"/>
  </si>
  <si>
    <t>만화콘텐츠(홍보웹툰,캐릭터) 제작 실무자 양성</t>
    <phoneticPr fontId="19" type="noConversion"/>
  </si>
  <si>
    <t>(오전)김동희T</t>
    <phoneticPr fontId="19" type="noConversion"/>
  </si>
  <si>
    <t>(오후)이종현T</t>
    <phoneticPr fontId="19" type="noConversion"/>
  </si>
  <si>
    <t>(오후)이종현T</t>
    <phoneticPr fontId="19" type="noConversion"/>
  </si>
  <si>
    <t>(오후)강재호T</t>
    <phoneticPr fontId="19" type="noConversion"/>
  </si>
  <si>
    <t>쇼핑몰(오픈마켓,스마트스토어) 셀러 양성과정</t>
    <phoneticPr fontId="19" type="noConversion"/>
  </si>
  <si>
    <t>(오전)장용준T/금시준T</t>
    <phoneticPr fontId="19" type="noConversion"/>
  </si>
  <si>
    <t>(오후)이연재T/금시준T</t>
    <phoneticPr fontId="19" type="noConversion"/>
  </si>
  <si>
    <t>(오후)허소용T/금시준T</t>
    <phoneticPr fontId="19" type="noConversion"/>
  </si>
  <si>
    <t>(오후)이연재T/금시준T</t>
    <phoneticPr fontId="19" type="noConversion"/>
  </si>
  <si>
    <t>(오후)이연재T/금시준T</t>
    <phoneticPr fontId="19" type="noConversion"/>
  </si>
  <si>
    <t>1회차(오전)_최진태T</t>
  </si>
  <si>
    <t>(주말)장용준T</t>
    <phoneticPr fontId="19" type="noConversion"/>
  </si>
  <si>
    <t>(주말)정민준T</t>
    <phoneticPr fontId="19" type="noConversion"/>
  </si>
  <si>
    <t>(주말)허소영T</t>
    <phoneticPr fontId="19" type="noConversion"/>
  </si>
  <si>
    <t>(주말)허소영T</t>
    <phoneticPr fontId="19" type="noConversion"/>
  </si>
  <si>
    <t>(주말)장용준T</t>
    <phoneticPr fontId="19" type="noConversion"/>
  </si>
  <si>
    <t>(주말)장용준T</t>
    <phoneticPr fontId="19" type="noConversion"/>
  </si>
  <si>
    <t>(평일)허소영T</t>
    <phoneticPr fontId="19" type="noConversion"/>
  </si>
  <si>
    <t>(평일)허소영T</t>
    <phoneticPr fontId="19" type="noConversion"/>
  </si>
  <si>
    <t>(평일)정민준T</t>
    <phoneticPr fontId="19" type="noConversion"/>
  </si>
  <si>
    <t>(주말)금시준T/이연재T</t>
    <phoneticPr fontId="19" type="noConversion"/>
  </si>
  <si>
    <t>(주말)금시준T/이연재T</t>
    <phoneticPr fontId="19" type="noConversion"/>
  </si>
  <si>
    <t>(주말)금시준T/이연재T</t>
    <phoneticPr fontId="19" type="noConversion"/>
  </si>
  <si>
    <t>(평일)금시준T/이연재T</t>
    <phoneticPr fontId="19" type="noConversion"/>
  </si>
  <si>
    <t>(평일)정민준T</t>
    <phoneticPr fontId="19" type="noConversion"/>
  </si>
  <si>
    <t>2021년도 서울IT직업전문학교 연간 훈련일정표</t>
    <phoneticPr fontId="19" type="noConversion"/>
  </si>
  <si>
    <t>전산회계1급, 전산세무2급 자격증 취득 실무 과정</t>
    <phoneticPr fontId="19" type="noConversion"/>
  </si>
  <si>
    <t>전산회계1급(FAT1급), 전산세무2급(TAT2급) 자격증 취득 실무과정</t>
    <phoneticPr fontId="19" type="noConversion"/>
  </si>
  <si>
    <t>회계 사무원
(02030202)</t>
    <phoneticPr fontId="19" type="noConversion"/>
  </si>
  <si>
    <t>(오전)남민우T</t>
    <phoneticPr fontId="19" type="noConversion"/>
  </si>
  <si>
    <t>(오후)남민우T</t>
    <phoneticPr fontId="19" type="noConversion"/>
  </si>
  <si>
    <t>(오전)남민우T</t>
    <phoneticPr fontId="19" type="noConversion"/>
  </si>
  <si>
    <t>(오후)남민우T</t>
    <phoneticPr fontId="19" type="noConversion"/>
  </si>
  <si>
    <t xml:space="preserve">네이버 쇼핑몰(스마트스토어) 판매 과정 </t>
    <phoneticPr fontId="19" type="noConversion"/>
  </si>
  <si>
    <t>근로자(일반)</t>
    <phoneticPr fontId="19" type="noConversion"/>
  </si>
  <si>
    <t>쇼핑몰(오픈마켓, 스마트스토어) 상세페이지 마케팅 과정</t>
    <phoneticPr fontId="19" type="noConversion"/>
  </si>
  <si>
    <t>(주말) 장용준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</si>
</sst>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수&quot;&quot;준&quot;"/>
    <numFmt numFmtId="177" formatCode="0&quot;시&quot;&quot;간&quot;"/>
    <numFmt numFmtId="178" formatCode="0&quot;일&quot;"/>
    <numFmt numFmtId="179" formatCode="&quot;₩&quot;#,##0_);[Red]\(&quot;₩&quot;#,##0\)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u/>
      <sz val="8"/>
      <color rgb="FF66666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9"/>
      <color theme="1" tint="0.34998626667073579"/>
      <name val="맑은 고딕"/>
      <family val="3"/>
      <charset val="129"/>
      <scheme val="minor"/>
    </font>
    <font>
      <sz val="9"/>
      <color theme="1" tint="0.34998626667073579"/>
      <name val="맑은 고딕"/>
      <family val="2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1" tint="0.3499862666707357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8" fillId="33" borderId="30" xfId="1" applyFont="1" applyFill="1" applyBorder="1" applyAlignment="1">
      <alignment horizontal="center" vertical="center"/>
    </xf>
    <xf numFmtId="0" fontId="8" fillId="33" borderId="31" xfId="1" applyFont="1" applyFill="1" applyBorder="1" applyAlignment="1">
      <alignment horizontal="center" vertical="center"/>
    </xf>
    <xf numFmtId="0" fontId="8" fillId="33" borderId="32" xfId="1" applyFont="1" applyFill="1" applyBorder="1" applyAlignment="1">
      <alignment horizontal="center" vertical="center" wrapText="1"/>
    </xf>
    <xf numFmtId="0" fontId="8" fillId="33" borderId="30" xfId="1" applyFont="1" applyFill="1" applyBorder="1" applyAlignment="1">
      <alignment horizontal="center" vertical="center" wrapText="1"/>
    </xf>
    <xf numFmtId="176" fontId="8" fillId="33" borderId="30" xfId="1" applyNumberFormat="1" applyFont="1" applyFill="1" applyBorder="1" applyAlignment="1">
      <alignment horizontal="center" vertical="center" wrapText="1"/>
    </xf>
    <xf numFmtId="178" fontId="8" fillId="33" borderId="30" xfId="1" applyNumberFormat="1" applyFont="1" applyFill="1" applyBorder="1" applyAlignment="1">
      <alignment horizontal="center" vertical="center" wrapText="1"/>
    </xf>
    <xf numFmtId="177" fontId="8" fillId="33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9" fontId="8" fillId="33" borderId="30" xfId="1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179" fontId="24" fillId="0" borderId="30" xfId="0" applyNumberFormat="1" applyFont="1" applyBorder="1" applyAlignment="1">
      <alignment horizontal="center" vertical="center"/>
    </xf>
    <xf numFmtId="177" fontId="24" fillId="0" borderId="30" xfId="0" applyNumberFormat="1" applyFont="1" applyBorder="1" applyAlignment="1">
      <alignment horizontal="center" vertical="center"/>
    </xf>
    <xf numFmtId="178" fontId="24" fillId="0" borderId="30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0" fillId="34" borderId="42" xfId="0" applyFont="1" applyFill="1" applyBorder="1" applyAlignment="1">
      <alignment vertical="center"/>
    </xf>
    <xf numFmtId="0" fontId="21" fillId="35" borderId="46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  <xf numFmtId="0" fontId="21" fillId="35" borderId="26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vertical="center"/>
    </xf>
    <xf numFmtId="0" fontId="24" fillId="35" borderId="34" xfId="0" applyFont="1" applyFill="1" applyBorder="1" applyAlignment="1">
      <alignment horizontal="center" vertical="center" wrapText="1"/>
    </xf>
    <xf numFmtId="0" fontId="22" fillId="35" borderId="43" xfId="0" applyFont="1" applyFill="1" applyBorder="1" applyAlignment="1">
      <alignment horizontal="center" vertical="center" wrapText="1"/>
    </xf>
    <xf numFmtId="0" fontId="24" fillId="35" borderId="43" xfId="0" applyFont="1" applyFill="1" applyBorder="1" applyAlignment="1">
      <alignment horizontal="center" vertical="center"/>
    </xf>
    <xf numFmtId="176" fontId="24" fillId="35" borderId="43" xfId="0" applyNumberFormat="1" applyFont="1" applyFill="1" applyBorder="1" applyAlignment="1">
      <alignment horizontal="center" vertical="center"/>
    </xf>
    <xf numFmtId="179" fontId="24" fillId="35" borderId="43" xfId="0" applyNumberFormat="1" applyFont="1" applyFill="1" applyBorder="1" applyAlignment="1">
      <alignment horizontal="center" vertical="center"/>
    </xf>
    <xf numFmtId="177" fontId="24" fillId="35" borderId="43" xfId="0" applyNumberFormat="1" applyFont="1" applyFill="1" applyBorder="1" applyAlignment="1">
      <alignment horizontal="center" vertical="center"/>
    </xf>
    <xf numFmtId="178" fontId="24" fillId="35" borderId="43" xfId="0" applyNumberFormat="1" applyFont="1" applyFill="1" applyBorder="1" applyAlignment="1">
      <alignment horizontal="center" vertical="center"/>
    </xf>
    <xf numFmtId="0" fontId="24" fillId="35" borderId="32" xfId="0" applyFont="1" applyFill="1" applyBorder="1" applyAlignment="1">
      <alignment horizontal="center" vertical="center" wrapText="1"/>
    </xf>
    <xf numFmtId="0" fontId="22" fillId="35" borderId="30" xfId="0" applyFont="1" applyFill="1" applyBorder="1" applyAlignment="1">
      <alignment horizontal="center" vertical="center" wrapText="1"/>
    </xf>
    <xf numFmtId="0" fontId="24" fillId="35" borderId="30" xfId="0" applyFont="1" applyFill="1" applyBorder="1" applyAlignment="1">
      <alignment horizontal="center" vertical="center"/>
    </xf>
    <xf numFmtId="176" fontId="24" fillId="35" borderId="30" xfId="0" applyNumberFormat="1" applyFont="1" applyFill="1" applyBorder="1" applyAlignment="1">
      <alignment horizontal="center" vertical="center"/>
    </xf>
    <xf numFmtId="179" fontId="24" fillId="35" borderId="30" xfId="0" applyNumberFormat="1" applyFont="1" applyFill="1" applyBorder="1" applyAlignment="1">
      <alignment horizontal="center" vertical="center"/>
    </xf>
    <xf numFmtId="177" fontId="24" fillId="35" borderId="30" xfId="0" applyNumberFormat="1" applyFont="1" applyFill="1" applyBorder="1" applyAlignment="1">
      <alignment horizontal="center" vertical="center"/>
    </xf>
    <xf numFmtId="178" fontId="24" fillId="35" borderId="30" xfId="0" applyNumberFormat="1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vertical="center"/>
    </xf>
    <xf numFmtId="0" fontId="26" fillId="35" borderId="50" xfId="0" applyFont="1" applyFill="1" applyBorder="1" applyAlignment="1">
      <alignment vertical="center"/>
    </xf>
    <xf numFmtId="0" fontId="26" fillId="35" borderId="26" xfId="0" applyFont="1" applyFill="1" applyBorder="1" applyAlignment="1">
      <alignment vertical="center"/>
    </xf>
    <xf numFmtId="0" fontId="20" fillId="35" borderId="46" xfId="0" applyFont="1" applyFill="1" applyBorder="1" applyAlignment="1">
      <alignment horizontal="center" vertical="center"/>
    </xf>
    <xf numFmtId="0" fontId="20" fillId="35" borderId="26" xfId="0" applyFont="1" applyFill="1" applyBorder="1" applyAlignment="1">
      <alignment horizontal="center" vertical="center"/>
    </xf>
    <xf numFmtId="0" fontId="0" fillId="35" borderId="0" xfId="0" applyFill="1">
      <alignment vertical="center"/>
    </xf>
    <xf numFmtId="0" fontId="24" fillId="34" borderId="36" xfId="0" applyFont="1" applyFill="1" applyBorder="1" applyAlignment="1">
      <alignment vertical="center"/>
    </xf>
    <xf numFmtId="0" fontId="24" fillId="35" borderId="47" xfId="0" applyFont="1" applyFill="1" applyBorder="1" applyAlignment="1">
      <alignment vertical="center"/>
    </xf>
    <xf numFmtId="0" fontId="30" fillId="34" borderId="21" xfId="0" applyFont="1" applyFill="1" applyBorder="1" applyAlignment="1">
      <alignment horizontal="center" vertical="center"/>
    </xf>
    <xf numFmtId="0" fontId="22" fillId="35" borderId="21" xfId="0" applyFont="1" applyFill="1" applyBorder="1" applyAlignment="1">
      <alignment vertical="center"/>
    </xf>
    <xf numFmtId="0" fontId="22" fillId="35" borderId="20" xfId="0" applyFont="1" applyFill="1" applyBorder="1" applyAlignment="1">
      <alignment horizontal="center" vertical="center"/>
    </xf>
    <xf numFmtId="0" fontId="21" fillId="35" borderId="20" xfId="0" applyFont="1" applyFill="1" applyBorder="1" applyAlignment="1">
      <alignment horizontal="center" vertical="center"/>
    </xf>
    <xf numFmtId="0" fontId="21" fillId="35" borderId="21" xfId="0" applyFont="1" applyFill="1" applyBorder="1" applyAlignment="1">
      <alignment horizontal="center" vertical="center"/>
    </xf>
    <xf numFmtId="0" fontId="21" fillId="35" borderId="20" xfId="0" applyFont="1" applyFill="1" applyBorder="1" applyAlignment="1">
      <alignment horizontal="center" vertical="center"/>
    </xf>
    <xf numFmtId="176" fontId="21" fillId="35" borderId="20" xfId="0" applyNumberFormat="1" applyFont="1" applyFill="1" applyBorder="1" applyAlignment="1">
      <alignment horizontal="center" vertical="center"/>
    </xf>
    <xf numFmtId="179" fontId="21" fillId="35" borderId="20" xfId="0" applyNumberFormat="1" applyFont="1" applyFill="1" applyBorder="1" applyAlignment="1">
      <alignment horizontal="center" vertical="center"/>
    </xf>
    <xf numFmtId="177" fontId="21" fillId="35" borderId="20" xfId="0" applyNumberFormat="1" applyFont="1" applyFill="1" applyBorder="1" applyAlignment="1">
      <alignment horizontal="center" vertical="center"/>
    </xf>
    <xf numFmtId="176" fontId="21" fillId="35" borderId="20" xfId="0" applyNumberFormat="1" applyFont="1" applyFill="1" applyBorder="1" applyAlignment="1">
      <alignment horizontal="center" vertical="center"/>
    </xf>
    <xf numFmtId="179" fontId="21" fillId="35" borderId="20" xfId="0" applyNumberFormat="1" applyFont="1" applyFill="1" applyBorder="1" applyAlignment="1">
      <alignment horizontal="center" vertical="center"/>
    </xf>
    <xf numFmtId="177" fontId="21" fillId="35" borderId="20" xfId="0" applyNumberFormat="1" applyFont="1" applyFill="1" applyBorder="1" applyAlignment="1">
      <alignment horizontal="center" vertical="center"/>
    </xf>
    <xf numFmtId="176" fontId="21" fillId="35" borderId="20" xfId="0" applyNumberFormat="1" applyFont="1" applyFill="1" applyBorder="1" applyAlignment="1">
      <alignment vertical="center"/>
    </xf>
    <xf numFmtId="179" fontId="21" fillId="35" borderId="20" xfId="0" applyNumberFormat="1" applyFont="1" applyFill="1" applyBorder="1" applyAlignment="1">
      <alignment vertical="center"/>
    </xf>
    <xf numFmtId="0" fontId="22" fillId="35" borderId="20" xfId="0" applyFont="1" applyFill="1" applyBorder="1" applyAlignment="1">
      <alignment vertical="center"/>
    </xf>
    <xf numFmtId="0" fontId="21" fillId="35" borderId="23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0" fontId="22" fillId="35" borderId="57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176" fontId="21" fillId="35" borderId="21" xfId="0" applyNumberFormat="1" applyFont="1" applyFill="1" applyBorder="1" applyAlignment="1">
      <alignment vertical="center"/>
    </xf>
    <xf numFmtId="179" fontId="21" fillId="35" borderId="21" xfId="0" applyNumberFormat="1" applyFont="1" applyFill="1" applyBorder="1" applyAlignment="1">
      <alignment vertical="center"/>
    </xf>
    <xf numFmtId="177" fontId="21" fillId="35" borderId="21" xfId="0" applyNumberFormat="1" applyFont="1" applyFill="1" applyBorder="1" applyAlignment="1">
      <alignment horizontal="center" vertical="center"/>
    </xf>
    <xf numFmtId="0" fontId="21" fillId="35" borderId="61" xfId="0" applyFont="1" applyFill="1" applyBorder="1" applyAlignment="1">
      <alignment horizontal="center" vertical="center" wrapText="1"/>
    </xf>
    <xf numFmtId="0" fontId="21" fillId="35" borderId="19" xfId="0" applyFont="1" applyFill="1" applyBorder="1" applyAlignment="1">
      <alignment horizontal="center" vertical="center"/>
    </xf>
    <xf numFmtId="176" fontId="21" fillId="35" borderId="19" xfId="0" applyNumberFormat="1" applyFont="1" applyFill="1" applyBorder="1" applyAlignment="1">
      <alignment horizontal="center" vertical="center"/>
    </xf>
    <xf numFmtId="179" fontId="21" fillId="35" borderId="19" xfId="0" applyNumberFormat="1" applyFont="1" applyFill="1" applyBorder="1" applyAlignment="1">
      <alignment horizontal="center" vertical="center"/>
    </xf>
    <xf numFmtId="177" fontId="21" fillId="35" borderId="19" xfId="0" applyNumberFormat="1" applyFont="1" applyFill="1" applyBorder="1" applyAlignment="1">
      <alignment horizontal="center" vertical="center"/>
    </xf>
    <xf numFmtId="0" fontId="8" fillId="33" borderId="48" xfId="1" applyFont="1" applyFill="1" applyBorder="1" applyAlignment="1">
      <alignment horizontal="center" vertical="center"/>
    </xf>
    <xf numFmtId="178" fontId="8" fillId="33" borderId="31" xfId="1" applyNumberFormat="1" applyFont="1" applyFill="1" applyBorder="1" applyAlignment="1">
      <alignment horizontal="center" vertical="center" wrapText="1"/>
    </xf>
    <xf numFmtId="178" fontId="21" fillId="35" borderId="62" xfId="0" applyNumberFormat="1" applyFont="1" applyFill="1" applyBorder="1" applyAlignment="1">
      <alignment horizontal="center" vertical="center"/>
    </xf>
    <xf numFmtId="178" fontId="21" fillId="35" borderId="57" xfId="0" applyNumberFormat="1" applyFont="1" applyFill="1" applyBorder="1" applyAlignment="1">
      <alignment horizontal="center" vertical="center"/>
    </xf>
    <xf numFmtId="178" fontId="21" fillId="35" borderId="57" xfId="0" applyNumberFormat="1" applyFont="1" applyFill="1" applyBorder="1" applyAlignment="1">
      <alignment horizontal="center" vertical="center"/>
    </xf>
    <xf numFmtId="178" fontId="21" fillId="35" borderId="58" xfId="0" applyNumberFormat="1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left" vertical="center"/>
    </xf>
    <xf numFmtId="0" fontId="22" fillId="35" borderId="57" xfId="0" applyFont="1" applyFill="1" applyBorder="1" applyAlignment="1">
      <alignment horizontal="left" vertical="center"/>
    </xf>
    <xf numFmtId="0" fontId="22" fillId="35" borderId="62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vertical="center"/>
    </xf>
    <xf numFmtId="0" fontId="20" fillId="35" borderId="19" xfId="0" applyFont="1" applyFill="1" applyBorder="1" applyAlignment="1">
      <alignment horizontal="center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5" fillId="35" borderId="44" xfId="0" applyFont="1" applyFill="1" applyBorder="1" applyAlignment="1">
      <alignment horizontal="center" vertical="center" wrapText="1"/>
    </xf>
    <xf numFmtId="0" fontId="25" fillId="35" borderId="23" xfId="0" applyFont="1" applyFill="1" applyBorder="1" applyAlignment="1">
      <alignment horizontal="center" vertical="center" wrapText="1"/>
    </xf>
    <xf numFmtId="0" fontId="25" fillId="35" borderId="24" xfId="0" applyFont="1" applyFill="1" applyBorder="1" applyAlignment="1">
      <alignment horizontal="center" vertical="center" wrapText="1"/>
    </xf>
    <xf numFmtId="0" fontId="22" fillId="35" borderId="45" xfId="0" applyFont="1" applyFill="1" applyBorder="1" applyAlignment="1">
      <alignment horizontal="center" vertical="center" wrapText="1"/>
    </xf>
    <xf numFmtId="0" fontId="22" fillId="35" borderId="20" xfId="0" applyFont="1" applyFill="1" applyBorder="1" applyAlignment="1">
      <alignment horizontal="center" vertical="center" wrapText="1"/>
    </xf>
    <xf numFmtId="0" fontId="22" fillId="35" borderId="21" xfId="0" applyFont="1" applyFill="1" applyBorder="1" applyAlignment="1">
      <alignment horizontal="center" vertical="center" wrapText="1"/>
    </xf>
    <xf numFmtId="0" fontId="24" fillId="35" borderId="45" xfId="0" applyFont="1" applyFill="1" applyBorder="1" applyAlignment="1">
      <alignment horizontal="center" vertical="center"/>
    </xf>
    <xf numFmtId="0" fontId="24" fillId="35" borderId="20" xfId="0" applyFont="1" applyFill="1" applyBorder="1" applyAlignment="1">
      <alignment horizontal="center" vertical="center"/>
    </xf>
    <xf numFmtId="0" fontId="24" fillId="35" borderId="21" xfId="0" applyFont="1" applyFill="1" applyBorder="1" applyAlignment="1">
      <alignment horizontal="center" vertical="center"/>
    </xf>
    <xf numFmtId="176" fontId="24" fillId="35" borderId="45" xfId="0" applyNumberFormat="1" applyFont="1" applyFill="1" applyBorder="1" applyAlignment="1">
      <alignment horizontal="center" vertical="center"/>
    </xf>
    <xf numFmtId="176" fontId="24" fillId="35" borderId="20" xfId="0" applyNumberFormat="1" applyFont="1" applyFill="1" applyBorder="1" applyAlignment="1">
      <alignment horizontal="center" vertical="center"/>
    </xf>
    <xf numFmtId="176" fontId="24" fillId="35" borderId="21" xfId="0" applyNumberFormat="1" applyFont="1" applyFill="1" applyBorder="1" applyAlignment="1">
      <alignment horizontal="center" vertical="center"/>
    </xf>
    <xf numFmtId="179" fontId="24" fillId="35" borderId="45" xfId="0" applyNumberFormat="1" applyFont="1" applyFill="1" applyBorder="1" applyAlignment="1">
      <alignment horizontal="center" vertical="center"/>
    </xf>
    <xf numFmtId="179" fontId="24" fillId="35" borderId="20" xfId="0" applyNumberFormat="1" applyFont="1" applyFill="1" applyBorder="1" applyAlignment="1">
      <alignment horizontal="center" vertical="center"/>
    </xf>
    <xf numFmtId="179" fontId="24" fillId="35" borderId="21" xfId="0" applyNumberFormat="1" applyFont="1" applyFill="1" applyBorder="1" applyAlignment="1">
      <alignment horizontal="center" vertical="center"/>
    </xf>
    <xf numFmtId="177" fontId="24" fillId="35" borderId="45" xfId="0" applyNumberFormat="1" applyFont="1" applyFill="1" applyBorder="1" applyAlignment="1">
      <alignment horizontal="center" vertical="center"/>
    </xf>
    <xf numFmtId="177" fontId="24" fillId="35" borderId="20" xfId="0" applyNumberFormat="1" applyFont="1" applyFill="1" applyBorder="1" applyAlignment="1">
      <alignment horizontal="center" vertical="center"/>
    </xf>
    <xf numFmtId="177" fontId="24" fillId="35" borderId="21" xfId="0" applyNumberFormat="1" applyFont="1" applyFill="1" applyBorder="1" applyAlignment="1">
      <alignment horizontal="center" vertical="center"/>
    </xf>
    <xf numFmtId="178" fontId="24" fillId="35" borderId="45" xfId="0" applyNumberFormat="1" applyFont="1" applyFill="1" applyBorder="1" applyAlignment="1">
      <alignment horizontal="center" vertical="center"/>
    </xf>
    <xf numFmtId="178" fontId="24" fillId="35" borderId="20" xfId="0" applyNumberFormat="1" applyFont="1" applyFill="1" applyBorder="1" applyAlignment="1">
      <alignment horizontal="center" vertical="center"/>
    </xf>
    <xf numFmtId="178" fontId="24" fillId="35" borderId="21" xfId="0" applyNumberFormat="1" applyFont="1" applyFill="1" applyBorder="1" applyAlignment="1">
      <alignment horizontal="center" vertical="center"/>
    </xf>
    <xf numFmtId="0" fontId="24" fillId="35" borderId="36" xfId="0" applyFont="1" applyFill="1" applyBorder="1" applyAlignment="1">
      <alignment horizontal="center" vertical="center"/>
    </xf>
    <xf numFmtId="0" fontId="24" fillId="35" borderId="39" xfId="0" applyFont="1" applyFill="1" applyBorder="1" applyAlignment="1">
      <alignment horizontal="center" vertical="center"/>
    </xf>
    <xf numFmtId="0" fontId="24" fillId="35" borderId="46" xfId="0" applyFont="1" applyFill="1" applyBorder="1" applyAlignment="1">
      <alignment horizontal="center" vertical="center"/>
    </xf>
    <xf numFmtId="0" fontId="21" fillId="34" borderId="36" xfId="0" applyFont="1" applyFill="1" applyBorder="1" applyAlignment="1">
      <alignment horizontal="center" vertical="center"/>
    </xf>
    <xf numFmtId="0" fontId="21" fillId="34" borderId="39" xfId="0" applyFont="1" applyFill="1" applyBorder="1" applyAlignment="1">
      <alignment horizontal="center" vertical="center"/>
    </xf>
    <xf numFmtId="0" fontId="21" fillId="34" borderId="37" xfId="0" applyFont="1" applyFill="1" applyBorder="1" applyAlignment="1">
      <alignment horizontal="center" vertical="center"/>
    </xf>
    <xf numFmtId="0" fontId="24" fillId="35" borderId="17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horizontal="center" vertical="center"/>
    </xf>
    <xf numFmtId="0" fontId="20" fillId="35" borderId="33" xfId="0" applyFont="1" applyFill="1" applyBorder="1" applyAlignment="1">
      <alignment horizontal="center" vertical="center"/>
    </xf>
    <xf numFmtId="0" fontId="21" fillId="34" borderId="47" xfId="0" applyFont="1" applyFill="1" applyBorder="1" applyAlignment="1">
      <alignment horizontal="center" vertical="center"/>
    </xf>
    <xf numFmtId="0" fontId="21" fillId="34" borderId="40" xfId="0" applyFont="1" applyFill="1" applyBorder="1" applyAlignment="1">
      <alignment horizontal="center" vertical="center"/>
    </xf>
    <xf numFmtId="0" fontId="21" fillId="34" borderId="48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35" borderId="47" xfId="0" applyFont="1" applyFill="1" applyBorder="1" applyAlignment="1">
      <alignment horizontal="center" vertical="center"/>
    </xf>
    <xf numFmtId="0" fontId="24" fillId="35" borderId="40" xfId="0" applyFont="1" applyFill="1" applyBorder="1" applyAlignment="1">
      <alignment horizontal="center" vertical="center"/>
    </xf>
    <xf numFmtId="0" fontId="24" fillId="35" borderId="48" xfId="0" applyFont="1" applyFill="1" applyBorder="1" applyAlignment="1">
      <alignment horizontal="center" vertical="center"/>
    </xf>
    <xf numFmtId="0" fontId="20" fillId="35" borderId="47" xfId="0" applyFont="1" applyFill="1" applyBorder="1" applyAlignment="1">
      <alignment horizontal="center" vertical="center"/>
    </xf>
    <xf numFmtId="0" fontId="20" fillId="35" borderId="40" xfId="0" applyFont="1" applyFill="1" applyBorder="1" applyAlignment="1">
      <alignment horizontal="center" vertical="center"/>
    </xf>
    <xf numFmtId="0" fontId="20" fillId="35" borderId="41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1" fillId="34" borderId="41" xfId="0" applyFont="1" applyFill="1" applyBorder="1" applyAlignment="1">
      <alignment horizontal="center" vertical="center"/>
    </xf>
    <xf numFmtId="176" fontId="24" fillId="35" borderId="43" xfId="0" applyNumberFormat="1" applyFont="1" applyFill="1" applyBorder="1" applyAlignment="1">
      <alignment horizontal="center" vertical="center"/>
    </xf>
    <xf numFmtId="176" fontId="24" fillId="35" borderId="52" xfId="0" applyNumberFormat="1" applyFont="1" applyFill="1" applyBorder="1" applyAlignment="1">
      <alignment horizontal="center" vertical="center"/>
    </xf>
    <xf numFmtId="179" fontId="24" fillId="35" borderId="43" xfId="0" applyNumberFormat="1" applyFont="1" applyFill="1" applyBorder="1" applyAlignment="1">
      <alignment horizontal="center" vertical="center"/>
    </xf>
    <xf numFmtId="179" fontId="24" fillId="35" borderId="52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176" fontId="24" fillId="0" borderId="43" xfId="0" applyNumberFormat="1" applyFont="1" applyBorder="1" applyAlignment="1">
      <alignment horizontal="center" vertical="center"/>
    </xf>
    <xf numFmtId="176" fontId="24" fillId="0" borderId="52" xfId="0" applyNumberFormat="1" applyFont="1" applyBorder="1" applyAlignment="1">
      <alignment horizontal="center" vertical="center"/>
    </xf>
    <xf numFmtId="179" fontId="24" fillId="0" borderId="43" xfId="0" applyNumberFormat="1" applyFont="1" applyBorder="1" applyAlignment="1">
      <alignment horizontal="center" vertical="center"/>
    </xf>
    <xf numFmtId="179" fontId="24" fillId="0" borderId="52" xfId="0" applyNumberFormat="1" applyFont="1" applyBorder="1" applyAlignment="1">
      <alignment horizontal="center" vertical="center"/>
    </xf>
    <xf numFmtId="177" fontId="24" fillId="0" borderId="43" xfId="0" applyNumberFormat="1" applyFont="1" applyBorder="1" applyAlignment="1">
      <alignment horizontal="center" vertical="center"/>
    </xf>
    <xf numFmtId="177" fontId="24" fillId="0" borderId="52" xfId="0" applyNumberFormat="1" applyFont="1" applyBorder="1" applyAlignment="1">
      <alignment horizontal="center" vertical="center"/>
    </xf>
    <xf numFmtId="178" fontId="24" fillId="0" borderId="43" xfId="0" applyNumberFormat="1" applyFont="1" applyBorder="1" applyAlignment="1">
      <alignment horizontal="center" vertical="center"/>
    </xf>
    <xf numFmtId="178" fontId="24" fillId="0" borderId="5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1" fillId="34" borderId="49" xfId="0" applyFont="1" applyFill="1" applyBorder="1" applyAlignment="1">
      <alignment horizontal="center" vertical="center"/>
    </xf>
    <xf numFmtId="0" fontId="21" fillId="34" borderId="42" xfId="0" applyFont="1" applyFill="1" applyBorder="1" applyAlignment="1">
      <alignment horizontal="center" vertical="center"/>
    </xf>
    <xf numFmtId="0" fontId="21" fillId="34" borderId="51" xfId="0" applyFont="1" applyFill="1" applyBorder="1" applyAlignment="1">
      <alignment horizontal="center" vertical="center"/>
    </xf>
    <xf numFmtId="0" fontId="21" fillId="34" borderId="38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33" xfId="0" applyFont="1" applyFill="1" applyBorder="1" applyAlignment="1">
      <alignment horizontal="center" vertical="center"/>
    </xf>
    <xf numFmtId="0" fontId="20" fillId="35" borderId="36" xfId="0" applyFont="1" applyFill="1" applyBorder="1" applyAlignment="1">
      <alignment horizontal="center" vertical="center"/>
    </xf>
    <xf numFmtId="0" fontId="20" fillId="35" borderId="37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21" fillId="34" borderId="28" xfId="0" applyFont="1" applyFill="1" applyBorder="1" applyAlignment="1">
      <alignment horizontal="center" vertical="center"/>
    </xf>
    <xf numFmtId="0" fontId="20" fillId="35" borderId="26" xfId="0" applyFont="1" applyFill="1" applyBorder="1" applyAlignment="1">
      <alignment horizontal="center" vertical="center"/>
    </xf>
    <xf numFmtId="0" fontId="20" fillId="35" borderId="27" xfId="0" applyFont="1" applyFill="1" applyBorder="1" applyAlignment="1">
      <alignment horizontal="center" vertical="center"/>
    </xf>
    <xf numFmtId="0" fontId="20" fillId="35" borderId="29" xfId="0" applyFont="1" applyFill="1" applyBorder="1" applyAlignment="1">
      <alignment horizontal="center" vertical="center"/>
    </xf>
    <xf numFmtId="177" fontId="24" fillId="35" borderId="43" xfId="0" applyNumberFormat="1" applyFont="1" applyFill="1" applyBorder="1" applyAlignment="1">
      <alignment horizontal="center" vertical="center"/>
    </xf>
    <xf numFmtId="177" fontId="24" fillId="35" borderId="52" xfId="0" applyNumberFormat="1" applyFont="1" applyFill="1" applyBorder="1" applyAlignment="1">
      <alignment horizontal="center" vertical="center"/>
    </xf>
    <xf numFmtId="178" fontId="24" fillId="35" borderId="43" xfId="0" applyNumberFormat="1" applyFont="1" applyFill="1" applyBorder="1" applyAlignment="1">
      <alignment horizontal="center" vertical="center"/>
    </xf>
    <xf numFmtId="178" fontId="24" fillId="35" borderId="52" xfId="0" applyNumberFormat="1" applyFont="1" applyFill="1" applyBorder="1" applyAlignment="1">
      <alignment horizontal="center" vertical="center"/>
    </xf>
    <xf numFmtId="0" fontId="20" fillId="35" borderId="39" xfId="0" applyFont="1" applyFill="1" applyBorder="1" applyAlignment="1">
      <alignment horizontal="center" vertical="center"/>
    </xf>
    <xf numFmtId="0" fontId="20" fillId="35" borderId="46" xfId="0" applyFont="1" applyFill="1" applyBorder="1" applyAlignment="1">
      <alignment horizontal="center" vertical="center"/>
    </xf>
    <xf numFmtId="0" fontId="24" fillId="35" borderId="34" xfId="0" applyFont="1" applyFill="1" applyBorder="1" applyAlignment="1">
      <alignment horizontal="center" vertical="center" wrapText="1"/>
    </xf>
    <xf numFmtId="0" fontId="24" fillId="35" borderId="35" xfId="0" applyFont="1" applyFill="1" applyBorder="1" applyAlignment="1">
      <alignment horizontal="center" vertical="center" wrapText="1"/>
    </xf>
    <xf numFmtId="0" fontId="22" fillId="35" borderId="43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4" fillId="35" borderId="43" xfId="0" applyFont="1" applyFill="1" applyBorder="1" applyAlignment="1">
      <alignment horizontal="center" vertical="center"/>
    </xf>
    <xf numFmtId="0" fontId="24" fillId="35" borderId="52" xfId="0" applyFont="1" applyFill="1" applyBorder="1" applyAlignment="1">
      <alignment horizontal="center" vertical="center"/>
    </xf>
    <xf numFmtId="0" fontId="24" fillId="35" borderId="44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38" xfId="0" applyFont="1" applyFill="1" applyBorder="1" applyAlignment="1">
      <alignment horizontal="center" vertical="center"/>
    </xf>
    <xf numFmtId="0" fontId="24" fillId="35" borderId="22" xfId="0" applyFont="1" applyFill="1" applyBorder="1" applyAlignment="1">
      <alignment horizontal="center" vertical="center"/>
    </xf>
    <xf numFmtId="0" fontId="24" fillId="35" borderId="53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25" xfId="0" applyFont="1" applyFill="1" applyBorder="1" applyAlignment="1">
      <alignment horizontal="center" vertical="center"/>
    </xf>
    <xf numFmtId="0" fontId="20" fillId="35" borderId="53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4" fillId="35" borderId="49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/>
    </xf>
    <xf numFmtId="0" fontId="20" fillId="35" borderId="49" xfId="0" applyFont="1" applyFill="1" applyBorder="1" applyAlignment="1">
      <alignment horizontal="center" vertical="center"/>
    </xf>
    <xf numFmtId="0" fontId="20" fillId="35" borderId="42" xfId="0" applyFont="1" applyFill="1" applyBorder="1" applyAlignment="1">
      <alignment horizontal="center" vertical="center"/>
    </xf>
    <xf numFmtId="0" fontId="20" fillId="35" borderId="50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  <xf numFmtId="0" fontId="20" fillId="34" borderId="42" xfId="0" applyFont="1" applyFill="1" applyBorder="1" applyAlignment="1">
      <alignment horizontal="center" vertical="center"/>
    </xf>
    <xf numFmtId="0" fontId="20" fillId="34" borderId="5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0" fontId="20" fillId="34" borderId="33" xfId="0" applyFont="1" applyFill="1" applyBorder="1" applyAlignment="1">
      <alignment horizontal="center" vertical="center"/>
    </xf>
    <xf numFmtId="0" fontId="24" fillId="35" borderId="49" xfId="0" applyFont="1" applyFill="1" applyBorder="1" applyAlignment="1">
      <alignment horizontal="center" vertical="center"/>
    </xf>
    <xf numFmtId="0" fontId="24" fillId="35" borderId="42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9" fillId="34" borderId="49" xfId="0" applyFont="1" applyFill="1" applyBorder="1" applyAlignment="1">
      <alignment horizontal="center" vertical="center"/>
    </xf>
    <xf numFmtId="0" fontId="29" fillId="34" borderId="42" xfId="0" applyFont="1" applyFill="1" applyBorder="1" applyAlignment="1">
      <alignment horizontal="center" vertical="center"/>
    </xf>
    <xf numFmtId="0" fontId="29" fillId="34" borderId="38" xfId="0" applyFont="1" applyFill="1" applyBorder="1" applyAlignment="1">
      <alignment horizontal="center" vertical="center"/>
    </xf>
    <xf numFmtId="0" fontId="29" fillId="34" borderId="22" xfId="0" applyFont="1" applyFill="1" applyBorder="1" applyAlignment="1">
      <alignment horizontal="center" vertical="center"/>
    </xf>
    <xf numFmtId="0" fontId="22" fillId="35" borderId="42" xfId="0" applyFont="1" applyFill="1" applyBorder="1" applyAlignment="1">
      <alignment horizontal="center" vertical="center"/>
    </xf>
    <xf numFmtId="0" fontId="22" fillId="35" borderId="5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/>
    </xf>
    <xf numFmtId="0" fontId="22" fillId="35" borderId="33" xfId="0" applyFont="1" applyFill="1" applyBorder="1" applyAlignment="1">
      <alignment horizontal="center" vertical="center"/>
    </xf>
    <xf numFmtId="0" fontId="29" fillId="34" borderId="50" xfId="0" applyFont="1" applyFill="1" applyBorder="1" applyAlignment="1">
      <alignment horizontal="center" vertical="center"/>
    </xf>
    <xf numFmtId="0" fontId="29" fillId="34" borderId="14" xfId="0" applyFont="1" applyFill="1" applyBorder="1" applyAlignment="1">
      <alignment horizontal="center" vertical="center"/>
    </xf>
    <xf numFmtId="0" fontId="29" fillId="34" borderId="16" xfId="0" applyFont="1" applyFill="1" applyBorder="1" applyAlignment="1">
      <alignment horizontal="center" vertical="center"/>
    </xf>
    <xf numFmtId="0" fontId="29" fillId="34" borderId="15" xfId="0" applyFont="1" applyFill="1" applyBorder="1" applyAlignment="1">
      <alignment horizontal="center" vertical="center"/>
    </xf>
    <xf numFmtId="0" fontId="30" fillId="34" borderId="10" xfId="0" applyFont="1" applyFill="1" applyBorder="1" applyAlignment="1">
      <alignment horizontal="center" vertical="center"/>
    </xf>
    <xf numFmtId="0" fontId="30" fillId="34" borderId="11" xfId="0" applyFont="1" applyFill="1" applyBorder="1" applyAlignment="1">
      <alignment horizontal="center" vertical="center"/>
    </xf>
    <xf numFmtId="0" fontId="30" fillId="34" borderId="14" xfId="0" applyFont="1" applyFill="1" applyBorder="1" applyAlignment="1">
      <alignment horizontal="center" vertical="center"/>
    </xf>
    <xf numFmtId="0" fontId="30" fillId="34" borderId="16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25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0" fillId="35" borderId="51" xfId="0" applyFont="1" applyFill="1" applyBorder="1" applyAlignment="1">
      <alignment horizontal="center" vertical="center"/>
    </xf>
    <xf numFmtId="0" fontId="22" fillId="35" borderId="49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33" xfId="0" applyFont="1" applyFill="1" applyBorder="1" applyAlignment="1">
      <alignment horizontal="center" vertical="center"/>
    </xf>
    <xf numFmtId="0" fontId="24" fillId="35" borderId="43" xfId="0" applyFont="1" applyFill="1" applyBorder="1" applyAlignment="1">
      <alignment horizontal="center" vertical="center" wrapText="1"/>
    </xf>
    <xf numFmtId="0" fontId="22" fillId="34" borderId="49" xfId="0" applyFont="1" applyFill="1" applyBorder="1" applyAlignment="1">
      <alignment horizontal="center" vertical="center"/>
    </xf>
    <xf numFmtId="0" fontId="22" fillId="34" borderId="42" xfId="0" applyFont="1" applyFill="1" applyBorder="1" applyAlignment="1">
      <alignment horizontal="center" vertical="center"/>
    </xf>
    <xf numFmtId="0" fontId="22" fillId="34" borderId="5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6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47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" vertical="center"/>
    </xf>
    <xf numFmtId="0" fontId="22" fillId="35" borderId="40" xfId="0" applyFont="1" applyFill="1" applyBorder="1" applyAlignment="1">
      <alignment horizontal="center" vertical="center"/>
    </xf>
    <xf numFmtId="0" fontId="22" fillId="35" borderId="41" xfId="0" applyFont="1" applyFill="1" applyBorder="1" applyAlignment="1">
      <alignment horizontal="center" vertical="center"/>
    </xf>
    <xf numFmtId="0" fontId="28" fillId="35" borderId="36" xfId="0" applyFont="1" applyFill="1" applyBorder="1" applyAlignment="1">
      <alignment horizontal="center" vertical="center"/>
    </xf>
    <xf numFmtId="0" fontId="28" fillId="35" borderId="39" xfId="0" applyFont="1" applyFill="1" applyBorder="1" applyAlignment="1">
      <alignment horizontal="center" vertical="center"/>
    </xf>
    <xf numFmtId="0" fontId="28" fillId="35" borderId="46" xfId="0" applyFont="1" applyFill="1" applyBorder="1" applyAlignment="1">
      <alignment horizontal="center" vertical="center"/>
    </xf>
    <xf numFmtId="0" fontId="27" fillId="35" borderId="42" xfId="0" applyFont="1" applyFill="1" applyBorder="1" applyAlignment="1">
      <alignment horizontal="center" vertical="center"/>
    </xf>
    <xf numFmtId="0" fontId="27" fillId="35" borderId="51" xfId="0" applyFont="1" applyFill="1" applyBorder="1" applyAlignment="1">
      <alignment horizontal="center" vertical="center"/>
    </xf>
    <xf numFmtId="0" fontId="27" fillId="35" borderId="22" xfId="0" applyFont="1" applyFill="1" applyBorder="1" applyAlignment="1">
      <alignment horizontal="center" vertical="center"/>
    </xf>
    <xf numFmtId="0" fontId="27" fillId="35" borderId="33" xfId="0" applyFont="1" applyFill="1" applyBorder="1" applyAlignment="1">
      <alignment horizontal="center" vertical="center"/>
    </xf>
    <xf numFmtId="0" fontId="26" fillId="35" borderId="42" xfId="0" applyFont="1" applyFill="1" applyBorder="1" applyAlignment="1">
      <alignment horizontal="center" vertical="center"/>
    </xf>
    <xf numFmtId="0" fontId="26" fillId="35" borderId="2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/>
    </xf>
    <xf numFmtId="0" fontId="22" fillId="35" borderId="45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22" fillId="34" borderId="36" xfId="0" applyFont="1" applyFill="1" applyBorder="1" applyAlignment="1">
      <alignment horizontal="center" vertical="center"/>
    </xf>
    <xf numFmtId="0" fontId="22" fillId="34" borderId="39" xfId="0" applyFont="1" applyFill="1" applyBorder="1" applyAlignment="1">
      <alignment horizontal="center" vertical="center"/>
    </xf>
    <xf numFmtId="0" fontId="22" fillId="34" borderId="37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59" xfId="0" applyFont="1" applyFill="1" applyBorder="1" applyAlignment="1">
      <alignment horizontal="center" vertical="center"/>
    </xf>
    <xf numFmtId="0" fontId="22" fillId="34" borderId="60" xfId="0" applyFont="1" applyFill="1" applyBorder="1" applyAlignment="1">
      <alignment horizontal="center" vertical="center"/>
    </xf>
    <xf numFmtId="0" fontId="22" fillId="35" borderId="26" xfId="0" applyFont="1" applyFill="1" applyBorder="1" applyAlignment="1">
      <alignment horizontal="center" vertical="center"/>
    </xf>
    <xf numFmtId="0" fontId="22" fillId="35" borderId="27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5" borderId="21" xfId="0" applyFont="1" applyFill="1" applyBorder="1" applyAlignment="1">
      <alignment horizontal="center" vertical="center"/>
    </xf>
    <xf numFmtId="0" fontId="21" fillId="34" borderId="46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58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59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9" fillId="35" borderId="45" xfId="0" applyFont="1" applyFill="1" applyBorder="1" applyAlignment="1">
      <alignment horizontal="center" vertical="center"/>
    </xf>
    <xf numFmtId="0" fontId="20" fillId="34" borderId="45" xfId="0" applyFont="1" applyFill="1" applyBorder="1" applyAlignment="1">
      <alignment horizontal="center" vertical="center"/>
    </xf>
    <xf numFmtId="0" fontId="20" fillId="34" borderId="56" xfId="0" applyFont="1" applyFill="1" applyBorder="1" applyAlignment="1">
      <alignment horizontal="center" vertical="center"/>
    </xf>
    <xf numFmtId="0" fontId="30" fillId="35" borderId="20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4" fillId="35" borderId="54" xfId="0" applyFont="1" applyFill="1" applyBorder="1" applyAlignment="1">
      <alignment horizontal="center" vertical="center" wrapText="1"/>
    </xf>
    <xf numFmtId="0" fontId="22" fillId="35" borderId="55" xfId="0" applyFont="1" applyFill="1" applyBorder="1" applyAlignment="1">
      <alignment horizontal="center" vertical="center" wrapText="1"/>
    </xf>
    <xf numFmtId="0" fontId="24" fillId="35" borderId="55" xfId="0" applyFont="1" applyFill="1" applyBorder="1" applyAlignment="1">
      <alignment horizontal="center" vertical="center"/>
    </xf>
    <xf numFmtId="176" fontId="24" fillId="35" borderId="55" xfId="0" applyNumberFormat="1" applyFont="1" applyFill="1" applyBorder="1" applyAlignment="1">
      <alignment horizontal="center" vertical="center"/>
    </xf>
    <xf numFmtId="179" fontId="24" fillId="35" borderId="55" xfId="0" applyNumberFormat="1" applyFont="1" applyFill="1" applyBorder="1" applyAlignment="1">
      <alignment horizontal="center" vertical="center"/>
    </xf>
    <xf numFmtId="177" fontId="24" fillId="35" borderId="55" xfId="0" applyNumberFormat="1" applyFont="1" applyFill="1" applyBorder="1" applyAlignment="1">
      <alignment horizontal="center" vertical="center"/>
    </xf>
    <xf numFmtId="0" fontId="30" fillId="35" borderId="21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178" fontId="24" fillId="35" borderId="55" xfId="0" applyNumberFormat="1" applyFont="1" applyFill="1" applyBorder="1" applyAlignment="1">
      <alignment horizontal="center" vertical="center"/>
    </xf>
    <xf numFmtId="0" fontId="21" fillId="35" borderId="45" xfId="0" applyFont="1" applyFill="1" applyBorder="1" applyAlignment="1">
      <alignment horizontal="center" vertical="center"/>
    </xf>
    <xf numFmtId="0" fontId="21" fillId="35" borderId="20" xfId="0" applyFont="1" applyFill="1" applyBorder="1" applyAlignment="1">
      <alignment horizontal="center" vertical="center"/>
    </xf>
    <xf numFmtId="0" fontId="21" fillId="35" borderId="21" xfId="0" applyFont="1" applyFill="1" applyBorder="1" applyAlignment="1">
      <alignment horizontal="center" vertical="center"/>
    </xf>
    <xf numFmtId="0" fontId="22" fillId="34" borderId="57" xfId="0" applyFont="1" applyFill="1" applyBorder="1" applyAlignment="1">
      <alignment horizontal="center" vertical="center"/>
    </xf>
    <xf numFmtId="0" fontId="22" fillId="34" borderId="45" xfId="0" applyFont="1" applyFill="1" applyBorder="1" applyAlignment="1">
      <alignment horizontal="center" vertical="center"/>
    </xf>
    <xf numFmtId="0" fontId="22" fillId="34" borderId="56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57" xfId="0" applyFont="1" applyFill="1" applyBorder="1" applyAlignment="1">
      <alignment horizontal="center" vertical="center"/>
    </xf>
    <xf numFmtId="0" fontId="20" fillId="35" borderId="21" xfId="0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20" fillId="34" borderId="58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2" fillId="35" borderId="58" xfId="0" applyFont="1" applyFill="1" applyBorder="1" applyAlignment="1">
      <alignment horizontal="center" vertical="center"/>
    </xf>
    <xf numFmtId="0" fontId="20" fillId="34" borderId="40" xfId="0" applyFont="1" applyFill="1" applyBorder="1" applyAlignment="1">
      <alignment horizontal="center" vertical="center"/>
    </xf>
    <xf numFmtId="0" fontId="20" fillId="34" borderId="41" xfId="0" applyFont="1" applyFill="1" applyBorder="1" applyAlignment="1">
      <alignment horizontal="center" vertical="center"/>
    </xf>
    <xf numFmtId="0" fontId="21" fillId="35" borderId="47" xfId="0" applyFont="1" applyFill="1" applyBorder="1" applyAlignment="1">
      <alignment horizontal="center" vertical="center"/>
    </xf>
    <xf numFmtId="0" fontId="21" fillId="35" borderId="40" xfId="0" applyFont="1" applyFill="1" applyBorder="1" applyAlignment="1">
      <alignment horizontal="center" vertical="center"/>
    </xf>
    <xf numFmtId="0" fontId="22" fillId="34" borderId="41" xfId="0" applyFont="1" applyFill="1" applyBorder="1" applyAlignment="1">
      <alignment horizontal="center" vertical="center"/>
    </xf>
    <xf numFmtId="0" fontId="21" fillId="34" borderId="45" xfId="0" applyFont="1" applyFill="1" applyBorder="1" applyAlignment="1">
      <alignment horizontal="center" vertical="center"/>
    </xf>
    <xf numFmtId="0" fontId="27" fillId="35" borderId="36" xfId="0" applyFont="1" applyFill="1" applyBorder="1" applyAlignment="1">
      <alignment horizontal="center" vertical="center"/>
    </xf>
    <xf numFmtId="0" fontId="27" fillId="35" borderId="39" xfId="0" applyFont="1" applyFill="1" applyBorder="1" applyAlignment="1">
      <alignment horizontal="center" vertical="center"/>
    </xf>
    <xf numFmtId="0" fontId="27" fillId="35" borderId="37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0" fontId="24" fillId="34" borderId="27" xfId="0" applyFont="1" applyFill="1" applyBorder="1" applyAlignment="1">
      <alignment horizontal="center" vertical="center"/>
    </xf>
    <xf numFmtId="0" fontId="22" fillId="35" borderId="29" xfId="0" applyFont="1" applyFill="1" applyBorder="1" applyAlignment="1">
      <alignment horizontal="center" vertical="center"/>
    </xf>
    <xf numFmtId="0" fontId="22" fillId="35" borderId="47" xfId="0" applyFont="1" applyFill="1" applyBorder="1" applyAlignment="1">
      <alignment horizontal="center" vertical="center"/>
    </xf>
    <xf numFmtId="0" fontId="25" fillId="35" borderId="34" xfId="0" applyFont="1" applyFill="1" applyBorder="1" applyAlignment="1">
      <alignment horizontal="center" vertical="center" wrapText="1"/>
    </xf>
    <xf numFmtId="0" fontId="25" fillId="35" borderId="35" xfId="0" applyFont="1" applyFill="1" applyBorder="1" applyAlignment="1">
      <alignment horizontal="center" vertical="center" wrapText="1"/>
    </xf>
    <xf numFmtId="0" fontId="29" fillId="35" borderId="36" xfId="0" applyFont="1" applyFill="1" applyBorder="1" applyAlignment="1">
      <alignment horizontal="center" vertical="center"/>
    </xf>
    <xf numFmtId="0" fontId="29" fillId="35" borderId="39" xfId="0" applyFont="1" applyFill="1" applyBorder="1" applyAlignment="1">
      <alignment horizontal="center" vertical="center"/>
    </xf>
    <xf numFmtId="0" fontId="20" fillId="34" borderId="39" xfId="0" applyFont="1" applyFill="1" applyBorder="1" applyAlignment="1">
      <alignment horizontal="center" vertical="center"/>
    </xf>
    <xf numFmtId="0" fontId="20" fillId="34" borderId="37" xfId="0" applyFont="1" applyFill="1" applyBorder="1" applyAlignment="1">
      <alignment horizontal="center" vertical="center"/>
    </xf>
    <xf numFmtId="0" fontId="20" fillId="35" borderId="45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59" xfId="0" applyFont="1" applyFill="1" applyBorder="1" applyAlignment="1">
      <alignment horizontal="center" vertical="center"/>
    </xf>
    <xf numFmtId="0" fontId="22" fillId="35" borderId="60" xfId="0" applyFont="1" applyFill="1" applyBorder="1" applyAlignment="1">
      <alignment horizontal="center" vertical="center"/>
    </xf>
    <xf numFmtId="0" fontId="22" fillId="35" borderId="57" xfId="0" applyFont="1" applyFill="1" applyBorder="1" applyAlignment="1">
      <alignment horizontal="center" vertical="center"/>
    </xf>
    <xf numFmtId="0" fontId="22" fillId="36" borderId="63" xfId="0" applyFont="1" applyFill="1" applyBorder="1" applyAlignment="1">
      <alignment horizontal="center" vertical="center"/>
    </xf>
    <xf numFmtId="0" fontId="22" fillId="36" borderId="59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1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 wrapText="1"/>
    </xf>
    <xf numFmtId="0" fontId="20" fillId="35" borderId="20" xfId="0" applyFont="1" applyFill="1" applyBorder="1" applyAlignment="1">
      <alignment horizontal="center" vertical="center" wrapText="1"/>
    </xf>
    <xf numFmtId="176" fontId="21" fillId="35" borderId="20" xfId="0" applyNumberFormat="1" applyFont="1" applyFill="1" applyBorder="1" applyAlignment="1">
      <alignment horizontal="center" vertical="center"/>
    </xf>
    <xf numFmtId="179" fontId="21" fillId="35" borderId="20" xfId="0" applyNumberFormat="1" applyFont="1" applyFill="1" applyBorder="1" applyAlignment="1">
      <alignment horizontal="center" vertical="center"/>
    </xf>
    <xf numFmtId="177" fontId="21" fillId="35" borderId="20" xfId="0" applyNumberFormat="1" applyFont="1" applyFill="1" applyBorder="1" applyAlignment="1">
      <alignment horizontal="center" vertical="center"/>
    </xf>
    <xf numFmtId="178" fontId="21" fillId="35" borderId="57" xfId="0" applyNumberFormat="1" applyFont="1" applyFill="1" applyBorder="1" applyAlignment="1">
      <alignment horizontal="center" vertical="center"/>
    </xf>
    <xf numFmtId="0" fontId="22" fillId="36" borderId="2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5" borderId="19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9" xfId="0" applyFont="1" applyFill="1" applyBorder="1" applyAlignment="1">
      <alignment horizontal="center" vertical="center"/>
    </xf>
    <xf numFmtId="0" fontId="22" fillId="35" borderId="64" xfId="0" applyFont="1" applyFill="1" applyBorder="1" applyAlignment="1">
      <alignment horizontal="center" vertical="center"/>
    </xf>
    <xf numFmtId="0" fontId="22" fillId="35" borderId="39" xfId="0" applyFont="1" applyFill="1" applyBorder="1" applyAlignment="1">
      <alignment horizontal="center" vertical="center"/>
    </xf>
    <xf numFmtId="0" fontId="22" fillId="35" borderId="46" xfId="0" applyFont="1" applyFill="1" applyBorder="1" applyAlignment="1">
      <alignment horizontal="center" vertical="center"/>
    </xf>
    <xf numFmtId="0" fontId="22" fillId="37" borderId="36" xfId="0" applyFont="1" applyFill="1" applyBorder="1" applyAlignment="1">
      <alignment horizontal="center" vertical="center"/>
    </xf>
    <xf numFmtId="0" fontId="22" fillId="37" borderId="39" xfId="0" applyFont="1" applyFill="1" applyBorder="1" applyAlignment="1">
      <alignment horizontal="center" vertical="center"/>
    </xf>
    <xf numFmtId="0" fontId="22" fillId="37" borderId="37" xfId="0" applyFont="1" applyFill="1" applyBorder="1" applyAlignment="1">
      <alignment horizontal="center" vertical="center"/>
    </xf>
    <xf numFmtId="0" fontId="22" fillId="35" borderId="63" xfId="0" applyFont="1" applyFill="1" applyBorder="1" applyAlignment="1">
      <alignment horizontal="center" vertical="center"/>
    </xf>
    <xf numFmtId="0" fontId="22" fillId="37" borderId="59" xfId="0" applyFont="1" applyFill="1" applyBorder="1" applyAlignment="1">
      <alignment vertical="center"/>
    </xf>
    <xf numFmtId="0" fontId="22" fillId="37" borderId="60" xfId="0" applyFont="1" applyFill="1" applyBorder="1" applyAlignment="1">
      <alignment vertical="center"/>
    </xf>
    <xf numFmtId="0" fontId="22" fillId="37" borderId="59" xfId="0" applyFont="1" applyFill="1" applyBorder="1" applyAlignment="1">
      <alignment horizontal="center" vertical="center"/>
    </xf>
    <xf numFmtId="0" fontId="22" fillId="37" borderId="60" xfId="0" applyFont="1" applyFill="1" applyBorder="1" applyAlignment="1">
      <alignment horizontal="center" vertical="center"/>
    </xf>
    <xf numFmtId="178" fontId="21" fillId="35" borderId="17" xfId="0" applyNumberFormat="1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2" fillId="35" borderId="57" xfId="0" applyFont="1" applyFill="1" applyBorder="1" applyAlignment="1">
      <alignment vertical="center"/>
    </xf>
    <xf numFmtId="0" fontId="22" fillId="37" borderId="12" xfId="0" applyFont="1" applyFill="1" applyBorder="1" applyAlignment="1">
      <alignment vertical="center"/>
    </xf>
    <xf numFmtId="0" fontId="22" fillId="37" borderId="20" xfId="0" applyFont="1" applyFill="1" applyBorder="1" applyAlignment="1">
      <alignment vertical="center"/>
    </xf>
    <xf numFmtId="0" fontId="22" fillId="37" borderId="12" xfId="0" applyFont="1" applyFill="1" applyBorder="1" applyAlignment="1">
      <alignment horizontal="center" vertical="center"/>
    </xf>
    <xf numFmtId="0" fontId="22" fillId="37" borderId="63" xfId="0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 vertical="center"/>
    </xf>
    <xf numFmtId="178" fontId="21" fillId="35" borderId="17" xfId="0" applyNumberFormat="1" applyFont="1" applyFill="1" applyBorder="1" applyAlignment="1">
      <alignment horizontal="center" vertical="center"/>
    </xf>
    <xf numFmtId="0" fontId="22" fillId="37" borderId="57" xfId="0" applyFont="1" applyFill="1" applyBorder="1" applyAlignment="1">
      <alignment horizontal="center" vertical="center"/>
    </xf>
    <xf numFmtId="0" fontId="22" fillId="37" borderId="26" xfId="0" applyFont="1" applyFill="1" applyBorder="1" applyAlignment="1">
      <alignment horizontal="center" vertical="center"/>
    </xf>
    <xf numFmtId="0" fontId="22" fillId="37" borderId="27" xfId="0" applyFont="1" applyFill="1" applyBorder="1" applyAlignment="1">
      <alignment horizontal="center" vertical="center"/>
    </xf>
    <xf numFmtId="0" fontId="21" fillId="35" borderId="66" xfId="0" applyFont="1" applyFill="1" applyBorder="1" applyAlignment="1">
      <alignment horizontal="center" vertical="center" wrapText="1"/>
    </xf>
    <xf numFmtId="0" fontId="20" fillId="35" borderId="67" xfId="0" applyFont="1" applyFill="1" applyBorder="1" applyAlignment="1">
      <alignment horizontal="center" vertical="center" wrapText="1"/>
    </xf>
    <xf numFmtId="0" fontId="21" fillId="35" borderId="67" xfId="0" applyFont="1" applyFill="1" applyBorder="1" applyAlignment="1">
      <alignment horizontal="center" vertical="center"/>
    </xf>
    <xf numFmtId="176" fontId="21" fillId="35" borderId="67" xfId="0" applyNumberFormat="1" applyFont="1" applyFill="1" applyBorder="1" applyAlignment="1">
      <alignment vertical="center"/>
    </xf>
    <xf numFmtId="179" fontId="21" fillId="35" borderId="67" xfId="0" applyNumberFormat="1" applyFont="1" applyFill="1" applyBorder="1" applyAlignment="1">
      <alignment vertical="center"/>
    </xf>
    <xf numFmtId="177" fontId="21" fillId="35" borderId="67" xfId="0" applyNumberFormat="1" applyFont="1" applyFill="1" applyBorder="1" applyAlignment="1">
      <alignment horizontal="center" vertical="center"/>
    </xf>
    <xf numFmtId="178" fontId="21" fillId="35" borderId="68" xfId="0" applyNumberFormat="1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" vertical="center"/>
    </xf>
    <xf numFmtId="0" fontId="22" fillId="37" borderId="11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37" borderId="0" xfId="0" applyFill="1" applyBorder="1">
      <alignment vertical="center"/>
    </xf>
    <xf numFmtId="0" fontId="21" fillId="0" borderId="21" xfId="0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78" fontId="21" fillId="0" borderId="20" xfId="0" applyNumberFormat="1" applyFont="1" applyBorder="1" applyAlignment="1">
      <alignment horizontal="center" vertical="center"/>
    </xf>
    <xf numFmtId="178" fontId="21" fillId="0" borderId="21" xfId="0" applyNumberFormat="1" applyFont="1" applyBorder="1" applyAlignment="1">
      <alignment horizontal="center" vertical="center"/>
    </xf>
    <xf numFmtId="0" fontId="22" fillId="37" borderId="65" xfId="0" applyFont="1" applyFill="1" applyBorder="1" applyAlignment="1">
      <alignment horizontal="center" vertical="center"/>
    </xf>
    <xf numFmtId="0" fontId="22" fillId="37" borderId="25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37" borderId="28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</cellXfs>
  <cellStyles count="45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연결된 셀 2" xfId="33"/>
    <cellStyle name="열어 본 하이퍼링크" xfId="34" builtinId="9" customBuiltin="1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1"/>
    <cellStyle name="하이퍼링크" xfId="44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zoomScaleNormal="100" workbookViewId="0">
      <pane ySplit="2" topLeftCell="A6" activePane="bottomLeft" state="frozen"/>
      <selection pane="bottomLeft" activeCell="I18" sqref="I18:J19"/>
    </sheetView>
  </sheetViews>
  <sheetFormatPr defaultRowHeight="16.5" x14ac:dyDescent="0.3"/>
  <cols>
    <col min="1" max="1" width="3" style="9" customWidth="1"/>
    <col min="2" max="2" width="12.25" style="8" bestFit="1" customWidth="1"/>
    <col min="3" max="3" width="32.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7.125" style="14" bestFit="1" customWidth="1"/>
    <col min="8" max="8" width="5.625" style="15" bestFit="1" customWidth="1"/>
    <col min="9" max="20" width="10.625" style="8" customWidth="1"/>
    <col min="21" max="16384" width="9" style="9"/>
  </cols>
  <sheetData>
    <row r="1" spans="2:20" ht="34.5" thickBot="1" x14ac:dyDescent="0.35">
      <c r="B1" s="101" t="s">
        <v>66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6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102" t="s">
        <v>29</v>
      </c>
      <c r="C3" s="105" t="s">
        <v>22</v>
      </c>
      <c r="D3" s="108" t="s">
        <v>26</v>
      </c>
      <c r="E3" s="111">
        <v>5</v>
      </c>
      <c r="F3" s="114">
        <v>5562900</v>
      </c>
      <c r="G3" s="117">
        <v>900</v>
      </c>
      <c r="H3" s="120">
        <f>G3/5</f>
        <v>180</v>
      </c>
      <c r="I3" s="123" t="s">
        <v>39</v>
      </c>
      <c r="J3" s="124"/>
      <c r="K3" s="124"/>
      <c r="L3" s="124"/>
      <c r="M3" s="124"/>
      <c r="N3" s="124"/>
      <c r="O3" s="125"/>
      <c r="P3" s="126" t="s">
        <v>65</v>
      </c>
      <c r="Q3" s="127"/>
      <c r="R3" s="127"/>
      <c r="S3" s="127"/>
      <c r="T3" s="128"/>
    </row>
    <row r="4" spans="2:20" ht="24.95" customHeight="1" x14ac:dyDescent="0.3">
      <c r="B4" s="103"/>
      <c r="C4" s="106"/>
      <c r="D4" s="109"/>
      <c r="E4" s="112"/>
      <c r="F4" s="115"/>
      <c r="G4" s="118"/>
      <c r="H4" s="121"/>
      <c r="I4" s="109" t="s">
        <v>38</v>
      </c>
      <c r="J4" s="109"/>
      <c r="K4" s="109"/>
      <c r="L4" s="109"/>
      <c r="M4" s="109"/>
      <c r="N4" s="109"/>
      <c r="O4" s="109"/>
      <c r="P4" s="109"/>
      <c r="Q4" s="129"/>
      <c r="R4" s="51"/>
      <c r="S4" s="130" t="s">
        <v>42</v>
      </c>
      <c r="T4" s="131"/>
    </row>
    <row r="5" spans="2:20" ht="24.95" customHeight="1" thickBot="1" x14ac:dyDescent="0.35">
      <c r="B5" s="104"/>
      <c r="C5" s="107"/>
      <c r="D5" s="110"/>
      <c r="E5" s="113"/>
      <c r="F5" s="116"/>
      <c r="G5" s="119"/>
      <c r="H5" s="122"/>
      <c r="I5" s="110"/>
      <c r="J5" s="110"/>
      <c r="K5" s="110"/>
      <c r="L5" s="110"/>
      <c r="M5" s="110"/>
      <c r="N5" s="110"/>
      <c r="O5" s="110"/>
      <c r="P5" s="110"/>
      <c r="Q5" s="110"/>
      <c r="R5" s="35"/>
      <c r="S5" s="132"/>
      <c r="T5" s="133"/>
    </row>
    <row r="6" spans="2:20" ht="30" customHeight="1" thickBot="1" x14ac:dyDescent="0.35">
      <c r="B6" s="16" t="s">
        <v>29</v>
      </c>
      <c r="C6" s="17" t="s">
        <v>20</v>
      </c>
      <c r="D6" s="18" t="s">
        <v>26</v>
      </c>
      <c r="E6" s="19">
        <v>5</v>
      </c>
      <c r="F6" s="20">
        <v>4326700</v>
      </c>
      <c r="G6" s="21">
        <v>700</v>
      </c>
      <c r="H6" s="22">
        <f>G6/5</f>
        <v>140</v>
      </c>
      <c r="I6" s="134" t="s">
        <v>36</v>
      </c>
      <c r="J6" s="135"/>
      <c r="K6" s="135"/>
      <c r="L6" s="135"/>
      <c r="M6" s="135"/>
      <c r="N6" s="136"/>
      <c r="O6" s="137" t="s">
        <v>37</v>
      </c>
      <c r="P6" s="138"/>
      <c r="Q6" s="138"/>
      <c r="R6" s="138"/>
      <c r="S6" s="138"/>
      <c r="T6" s="139"/>
    </row>
    <row r="7" spans="2:20" ht="30" customHeight="1" thickBot="1" x14ac:dyDescent="0.35">
      <c r="B7" s="44" t="s">
        <v>29</v>
      </c>
      <c r="C7" s="45" t="s">
        <v>19</v>
      </c>
      <c r="D7" s="46" t="s">
        <v>26</v>
      </c>
      <c r="E7" s="47">
        <v>5</v>
      </c>
      <c r="F7" s="48">
        <v>3708600</v>
      </c>
      <c r="G7" s="49">
        <v>600</v>
      </c>
      <c r="H7" s="50">
        <f t="shared" ref="H7:H16" si="0">G7/5</f>
        <v>120</v>
      </c>
      <c r="I7" s="140" t="s">
        <v>40</v>
      </c>
      <c r="J7" s="141"/>
      <c r="K7" s="141"/>
      <c r="L7" s="141"/>
      <c r="M7" s="141"/>
      <c r="N7" s="142"/>
      <c r="O7" s="143" t="s">
        <v>41</v>
      </c>
      <c r="P7" s="144"/>
      <c r="Q7" s="144"/>
      <c r="R7" s="144"/>
      <c r="S7" s="144"/>
      <c r="T7" s="145"/>
    </row>
    <row r="8" spans="2:20" ht="24.95" customHeight="1" thickBot="1" x14ac:dyDescent="0.35">
      <c r="B8" s="16" t="s">
        <v>30</v>
      </c>
      <c r="C8" s="17" t="s">
        <v>23</v>
      </c>
      <c r="D8" s="18" t="s">
        <v>26</v>
      </c>
      <c r="E8" s="19">
        <v>6</v>
      </c>
      <c r="F8" s="20">
        <v>4614120</v>
      </c>
      <c r="G8" s="21">
        <v>630</v>
      </c>
      <c r="H8" s="22">
        <f t="shared" si="0"/>
        <v>126</v>
      </c>
      <c r="I8" s="146" t="s">
        <v>44</v>
      </c>
      <c r="J8" s="147"/>
      <c r="K8" s="147"/>
      <c r="L8" s="147"/>
      <c r="M8" s="147"/>
      <c r="N8" s="147"/>
      <c r="O8" s="148"/>
      <c r="P8" s="134" t="s">
        <v>65</v>
      </c>
      <c r="Q8" s="135"/>
      <c r="R8" s="135"/>
      <c r="S8" s="135"/>
      <c r="T8" s="149"/>
    </row>
    <row r="9" spans="2:20" ht="24.95" customHeight="1" thickBot="1" x14ac:dyDescent="0.35">
      <c r="B9" s="44" t="s">
        <v>30</v>
      </c>
      <c r="C9" s="45" t="s">
        <v>33</v>
      </c>
      <c r="D9" s="46" t="s">
        <v>26</v>
      </c>
      <c r="E9" s="47">
        <v>6</v>
      </c>
      <c r="F9" s="48">
        <v>5258630</v>
      </c>
      <c r="G9" s="49">
        <v>718</v>
      </c>
      <c r="H9" s="50">
        <f t="shared" si="0"/>
        <v>143.6</v>
      </c>
      <c r="I9" s="134" t="s">
        <v>36</v>
      </c>
      <c r="J9" s="135"/>
      <c r="K9" s="135"/>
      <c r="L9" s="135"/>
      <c r="M9" s="135"/>
      <c r="N9" s="136"/>
      <c r="O9" s="143" t="s">
        <v>45</v>
      </c>
      <c r="P9" s="144"/>
      <c r="Q9" s="144"/>
      <c r="R9" s="144"/>
      <c r="S9" s="144"/>
      <c r="T9" s="145"/>
    </row>
    <row r="10" spans="2:20" ht="24.95" customHeight="1" x14ac:dyDescent="0.3">
      <c r="B10" s="154" t="s">
        <v>31</v>
      </c>
      <c r="C10" s="156" t="s">
        <v>24</v>
      </c>
      <c r="D10" s="158" t="s">
        <v>27</v>
      </c>
      <c r="E10" s="160">
        <v>3</v>
      </c>
      <c r="F10" s="162">
        <v>2485440</v>
      </c>
      <c r="G10" s="164">
        <v>360</v>
      </c>
      <c r="H10" s="166">
        <f t="shared" si="0"/>
        <v>72</v>
      </c>
      <c r="I10" s="168" t="s">
        <v>43</v>
      </c>
      <c r="J10" s="169"/>
      <c r="K10" s="169"/>
      <c r="L10" s="23"/>
      <c r="M10" s="172" t="s">
        <v>46</v>
      </c>
      <c r="N10" s="172"/>
      <c r="O10" s="172"/>
      <c r="P10" s="173"/>
      <c r="Q10" s="176" t="s">
        <v>65</v>
      </c>
      <c r="R10" s="177"/>
      <c r="S10" s="177"/>
      <c r="T10" s="178"/>
    </row>
    <row r="11" spans="2:20" ht="24.95" customHeight="1" thickBot="1" x14ac:dyDescent="0.35">
      <c r="B11" s="155"/>
      <c r="C11" s="157"/>
      <c r="D11" s="159"/>
      <c r="E11" s="161"/>
      <c r="F11" s="163"/>
      <c r="G11" s="165"/>
      <c r="H11" s="167"/>
      <c r="I11" s="170"/>
      <c r="J11" s="171"/>
      <c r="K11" s="171"/>
      <c r="L11" s="24"/>
      <c r="M11" s="174"/>
      <c r="N11" s="174"/>
      <c r="O11" s="174"/>
      <c r="P11" s="175"/>
      <c r="Q11" s="179"/>
      <c r="R11" s="180"/>
      <c r="S11" s="180"/>
      <c r="T11" s="181"/>
    </row>
    <row r="12" spans="2:20" ht="24.95" customHeight="1" x14ac:dyDescent="0.3">
      <c r="B12" s="196" t="s">
        <v>31</v>
      </c>
      <c r="C12" s="198" t="s">
        <v>34</v>
      </c>
      <c r="D12" s="200" t="s">
        <v>27</v>
      </c>
      <c r="E12" s="150">
        <v>5</v>
      </c>
      <c r="F12" s="152">
        <v>2609710</v>
      </c>
      <c r="G12" s="190">
        <v>378</v>
      </c>
      <c r="H12" s="192">
        <f t="shared" si="0"/>
        <v>75.599999999999994</v>
      </c>
      <c r="I12" s="182" t="s">
        <v>54</v>
      </c>
      <c r="J12" s="194"/>
      <c r="K12" s="194"/>
      <c r="L12" s="194"/>
      <c r="M12" s="195"/>
      <c r="N12" s="182" t="s">
        <v>53</v>
      </c>
      <c r="O12" s="194"/>
      <c r="P12" s="194"/>
      <c r="Q12" s="194"/>
      <c r="R12" s="195"/>
      <c r="S12" s="182" t="s">
        <v>52</v>
      </c>
      <c r="T12" s="183"/>
    </row>
    <row r="13" spans="2:20" ht="24.95" customHeight="1" thickBot="1" x14ac:dyDescent="0.35">
      <c r="B13" s="197"/>
      <c r="C13" s="199"/>
      <c r="D13" s="201"/>
      <c r="E13" s="151"/>
      <c r="F13" s="153"/>
      <c r="G13" s="191"/>
      <c r="H13" s="193"/>
      <c r="I13" s="184" t="s">
        <v>36</v>
      </c>
      <c r="J13" s="185"/>
      <c r="K13" s="185"/>
      <c r="L13" s="185"/>
      <c r="M13" s="185"/>
      <c r="N13" s="185"/>
      <c r="O13" s="186"/>
      <c r="P13" s="187" t="s">
        <v>51</v>
      </c>
      <c r="Q13" s="188"/>
      <c r="R13" s="188"/>
      <c r="S13" s="188"/>
      <c r="T13" s="189"/>
    </row>
    <row r="14" spans="2:20" ht="24.95" customHeight="1" x14ac:dyDescent="0.3">
      <c r="B14" s="154" t="s">
        <v>31</v>
      </c>
      <c r="C14" s="156" t="s">
        <v>25</v>
      </c>
      <c r="D14" s="158" t="s">
        <v>27</v>
      </c>
      <c r="E14" s="160">
        <v>4</v>
      </c>
      <c r="F14" s="162">
        <v>1656960</v>
      </c>
      <c r="G14" s="164">
        <v>240</v>
      </c>
      <c r="H14" s="166">
        <f t="shared" si="0"/>
        <v>48</v>
      </c>
      <c r="I14" s="168" t="s">
        <v>47</v>
      </c>
      <c r="J14" s="169"/>
      <c r="K14" s="25"/>
      <c r="L14" s="221" t="s">
        <v>48</v>
      </c>
      <c r="M14" s="172"/>
      <c r="N14" s="26"/>
      <c r="O14" s="221" t="s">
        <v>49</v>
      </c>
      <c r="P14" s="172"/>
      <c r="Q14" s="26"/>
      <c r="R14" s="221" t="s">
        <v>50</v>
      </c>
      <c r="S14" s="172"/>
      <c r="T14" s="222"/>
    </row>
    <row r="15" spans="2:20" ht="24.95" customHeight="1" thickBot="1" x14ac:dyDescent="0.35">
      <c r="B15" s="155"/>
      <c r="C15" s="157"/>
      <c r="D15" s="159"/>
      <c r="E15" s="161"/>
      <c r="F15" s="163"/>
      <c r="G15" s="165"/>
      <c r="H15" s="167"/>
      <c r="I15" s="170"/>
      <c r="J15" s="220"/>
      <c r="K15" s="27"/>
      <c r="L15" s="174"/>
      <c r="M15" s="175"/>
      <c r="N15" s="28"/>
      <c r="O15" s="174"/>
      <c r="P15" s="175"/>
      <c r="Q15" s="28"/>
      <c r="R15" s="174"/>
      <c r="S15" s="174"/>
      <c r="T15" s="223"/>
    </row>
    <row r="16" spans="2:20" ht="24.95" customHeight="1" x14ac:dyDescent="0.3">
      <c r="B16" s="202" t="s">
        <v>32</v>
      </c>
      <c r="C16" s="105" t="s">
        <v>35</v>
      </c>
      <c r="D16" s="108" t="s">
        <v>27</v>
      </c>
      <c r="E16" s="111">
        <v>5</v>
      </c>
      <c r="F16" s="114">
        <v>3090500</v>
      </c>
      <c r="G16" s="117">
        <v>500</v>
      </c>
      <c r="H16" s="120">
        <f t="shared" si="0"/>
        <v>100</v>
      </c>
      <c r="I16" s="226" t="s">
        <v>55</v>
      </c>
      <c r="J16" s="31"/>
      <c r="K16" s="228" t="s">
        <v>56</v>
      </c>
      <c r="L16" s="229"/>
      <c r="M16" s="229"/>
      <c r="N16" s="229"/>
      <c r="O16" s="230"/>
      <c r="P16" s="176" t="s">
        <v>65</v>
      </c>
      <c r="Q16" s="177"/>
      <c r="R16" s="177"/>
      <c r="S16" s="177"/>
      <c r="T16" s="178"/>
    </row>
    <row r="17" spans="2:20" ht="24.95" customHeight="1" x14ac:dyDescent="0.3">
      <c r="B17" s="203"/>
      <c r="C17" s="106"/>
      <c r="D17" s="109"/>
      <c r="E17" s="112"/>
      <c r="F17" s="115"/>
      <c r="G17" s="118"/>
      <c r="H17" s="121"/>
      <c r="I17" s="227"/>
      <c r="J17" s="32"/>
      <c r="K17" s="224"/>
      <c r="L17" s="224"/>
      <c r="M17" s="224"/>
      <c r="N17" s="224"/>
      <c r="O17" s="225"/>
      <c r="P17" s="208"/>
      <c r="Q17" s="209"/>
      <c r="R17" s="209"/>
      <c r="S17" s="209"/>
      <c r="T17" s="210"/>
    </row>
    <row r="18" spans="2:20" ht="24.95" customHeight="1" x14ac:dyDescent="0.3">
      <c r="B18" s="203"/>
      <c r="C18" s="106"/>
      <c r="D18" s="109"/>
      <c r="E18" s="112"/>
      <c r="F18" s="115"/>
      <c r="G18" s="118"/>
      <c r="H18" s="121"/>
      <c r="I18" s="211" t="s">
        <v>57</v>
      </c>
      <c r="J18" s="212"/>
      <c r="K18" s="33"/>
      <c r="L18" s="216" t="s">
        <v>58</v>
      </c>
      <c r="M18" s="217"/>
      <c r="N18" s="217"/>
      <c r="O18" s="217"/>
      <c r="P18" s="218"/>
      <c r="Q18" s="205" t="s">
        <v>65</v>
      </c>
      <c r="R18" s="206"/>
      <c r="S18" s="206"/>
      <c r="T18" s="207"/>
    </row>
    <row r="19" spans="2:20" ht="24.95" customHeight="1" x14ac:dyDescent="0.3">
      <c r="B19" s="203"/>
      <c r="C19" s="106"/>
      <c r="D19" s="109"/>
      <c r="E19" s="112"/>
      <c r="F19" s="115"/>
      <c r="G19" s="118"/>
      <c r="H19" s="121"/>
      <c r="I19" s="231"/>
      <c r="J19" s="232"/>
      <c r="K19" s="32"/>
      <c r="L19" s="224"/>
      <c r="M19" s="224"/>
      <c r="N19" s="224"/>
      <c r="O19" s="224"/>
      <c r="P19" s="225"/>
      <c r="Q19" s="208"/>
      <c r="R19" s="209"/>
      <c r="S19" s="209"/>
      <c r="T19" s="210"/>
    </row>
    <row r="20" spans="2:20" ht="24.95" customHeight="1" x14ac:dyDescent="0.3">
      <c r="B20" s="203"/>
      <c r="C20" s="106"/>
      <c r="D20" s="109"/>
      <c r="E20" s="112"/>
      <c r="F20" s="115"/>
      <c r="G20" s="118"/>
      <c r="H20" s="121"/>
      <c r="I20" s="211" t="s">
        <v>59</v>
      </c>
      <c r="J20" s="212"/>
      <c r="K20" s="212"/>
      <c r="L20" s="212"/>
      <c r="M20" s="33"/>
      <c r="N20" s="216" t="s">
        <v>60</v>
      </c>
      <c r="O20" s="217"/>
      <c r="P20" s="217"/>
      <c r="Q20" s="217"/>
      <c r="R20" s="218"/>
      <c r="S20" s="205" t="s">
        <v>65</v>
      </c>
      <c r="T20" s="207"/>
    </row>
    <row r="21" spans="2:20" ht="24.95" customHeight="1" thickBot="1" x14ac:dyDescent="0.35">
      <c r="B21" s="204"/>
      <c r="C21" s="107"/>
      <c r="D21" s="110"/>
      <c r="E21" s="113"/>
      <c r="F21" s="116"/>
      <c r="G21" s="119"/>
      <c r="H21" s="122"/>
      <c r="I21" s="213"/>
      <c r="J21" s="214"/>
      <c r="K21" s="214"/>
      <c r="L21" s="215"/>
      <c r="M21" s="34"/>
      <c r="N21" s="132"/>
      <c r="O21" s="132"/>
      <c r="P21" s="132"/>
      <c r="Q21" s="132"/>
      <c r="R21" s="219"/>
      <c r="S21" s="179"/>
      <c r="T21" s="181"/>
    </row>
    <row r="22" spans="2:20" x14ac:dyDescent="0.3">
      <c r="B22" s="154" t="s">
        <v>31</v>
      </c>
      <c r="C22" s="156" t="s">
        <v>21</v>
      </c>
      <c r="D22" s="158" t="s">
        <v>27</v>
      </c>
      <c r="E22" s="160">
        <v>4</v>
      </c>
      <c r="F22" s="162">
        <v>552320</v>
      </c>
      <c r="G22" s="164">
        <v>80</v>
      </c>
      <c r="H22" s="166">
        <f>G22/5</f>
        <v>16</v>
      </c>
      <c r="I22" s="239" t="s">
        <v>61</v>
      </c>
      <c r="J22" s="221" t="s">
        <v>63</v>
      </c>
      <c r="K22" s="172"/>
      <c r="L22" s="172"/>
      <c r="M22" s="172"/>
      <c r="N22" s="173"/>
      <c r="O22" s="176" t="s">
        <v>65</v>
      </c>
      <c r="P22" s="177"/>
      <c r="Q22" s="177"/>
      <c r="R22" s="177"/>
      <c r="S22" s="177"/>
      <c r="T22" s="178"/>
    </row>
    <row r="23" spans="2:20" ht="17.25" thickBot="1" x14ac:dyDescent="0.35">
      <c r="B23" s="155"/>
      <c r="C23" s="157"/>
      <c r="D23" s="159"/>
      <c r="E23" s="161"/>
      <c r="F23" s="163"/>
      <c r="G23" s="165"/>
      <c r="H23" s="167"/>
      <c r="I23" s="159"/>
      <c r="J23" s="240"/>
      <c r="K23" s="174"/>
      <c r="L23" s="174"/>
      <c r="M23" s="174"/>
      <c r="N23" s="175"/>
      <c r="O23" s="179"/>
      <c r="P23" s="180"/>
      <c r="Q23" s="180"/>
      <c r="R23" s="180"/>
      <c r="S23" s="180"/>
      <c r="T23" s="181"/>
    </row>
    <row r="24" spans="2:20" x14ac:dyDescent="0.3">
      <c r="B24" s="196" t="s">
        <v>31</v>
      </c>
      <c r="C24" s="198" t="s">
        <v>28</v>
      </c>
      <c r="D24" s="200" t="s">
        <v>27</v>
      </c>
      <c r="E24" s="150">
        <v>5</v>
      </c>
      <c r="F24" s="152">
        <v>414240</v>
      </c>
      <c r="G24" s="190">
        <v>60</v>
      </c>
      <c r="H24" s="192">
        <f>G24/5</f>
        <v>12</v>
      </c>
      <c r="I24" s="237" t="s">
        <v>64</v>
      </c>
      <c r="J24" s="238"/>
      <c r="K24" s="238"/>
      <c r="L24" s="31"/>
      <c r="M24" s="229" t="s">
        <v>62</v>
      </c>
      <c r="N24" s="229"/>
      <c r="O24" s="229"/>
      <c r="P24" s="233" t="s">
        <v>65</v>
      </c>
      <c r="Q24" s="233"/>
      <c r="R24" s="233"/>
      <c r="S24" s="233"/>
      <c r="T24" s="234"/>
    </row>
    <row r="25" spans="2:20" ht="17.25" thickBot="1" x14ac:dyDescent="0.35">
      <c r="B25" s="197"/>
      <c r="C25" s="199"/>
      <c r="D25" s="201"/>
      <c r="E25" s="151"/>
      <c r="F25" s="153"/>
      <c r="G25" s="191"/>
      <c r="H25" s="193"/>
      <c r="I25" s="213"/>
      <c r="J25" s="214"/>
      <c r="K25" s="215"/>
      <c r="L25" s="35"/>
      <c r="M25" s="132"/>
      <c r="N25" s="132"/>
      <c r="O25" s="132"/>
      <c r="P25" s="235"/>
      <c r="Q25" s="235"/>
      <c r="R25" s="235"/>
      <c r="S25" s="235"/>
      <c r="T25" s="236"/>
    </row>
  </sheetData>
  <mergeCells count="89">
    <mergeCell ref="P24:T25"/>
    <mergeCell ref="O22:T23"/>
    <mergeCell ref="B24:B25"/>
    <mergeCell ref="C24:C25"/>
    <mergeCell ref="D24:D25"/>
    <mergeCell ref="E24:E25"/>
    <mergeCell ref="F24:F25"/>
    <mergeCell ref="G24:G25"/>
    <mergeCell ref="H24:H25"/>
    <mergeCell ref="I24:K25"/>
    <mergeCell ref="M24:O25"/>
    <mergeCell ref="G22:G23"/>
    <mergeCell ref="H22:H23"/>
    <mergeCell ref="I22:I23"/>
    <mergeCell ref="J22:N23"/>
    <mergeCell ref="B22:B23"/>
    <mergeCell ref="C22:C23"/>
    <mergeCell ref="D22:D23"/>
    <mergeCell ref="E22:E23"/>
    <mergeCell ref="F22:F23"/>
    <mergeCell ref="L18:P19"/>
    <mergeCell ref="G16:G21"/>
    <mergeCell ref="H16:H21"/>
    <mergeCell ref="I16:I17"/>
    <mergeCell ref="K16:O17"/>
    <mergeCell ref="I18:J19"/>
    <mergeCell ref="Q18:T19"/>
    <mergeCell ref="I20:L21"/>
    <mergeCell ref="N20:R21"/>
    <mergeCell ref="H14:H15"/>
    <mergeCell ref="I14:J15"/>
    <mergeCell ref="L14:M15"/>
    <mergeCell ref="O14:P15"/>
    <mergeCell ref="R14:T15"/>
    <mergeCell ref="S20:T21"/>
    <mergeCell ref="P16:T17"/>
    <mergeCell ref="B16:B21"/>
    <mergeCell ref="C16:C21"/>
    <mergeCell ref="D16:D21"/>
    <mergeCell ref="E16:E21"/>
    <mergeCell ref="F16:F21"/>
    <mergeCell ref="P13:T13"/>
    <mergeCell ref="B14:B15"/>
    <mergeCell ref="C14:C15"/>
    <mergeCell ref="D14:D15"/>
    <mergeCell ref="E14:E15"/>
    <mergeCell ref="F14:F15"/>
    <mergeCell ref="G12:G13"/>
    <mergeCell ref="G14:G15"/>
    <mergeCell ref="H12:H13"/>
    <mergeCell ref="I12:M12"/>
    <mergeCell ref="N12:R12"/>
    <mergeCell ref="B12:B13"/>
    <mergeCell ref="C12:C13"/>
    <mergeCell ref="D12:D13"/>
    <mergeCell ref="E12:E13"/>
    <mergeCell ref="F12:F13"/>
    <mergeCell ref="I9:N9"/>
    <mergeCell ref="O9:T9"/>
    <mergeCell ref="B10:B11"/>
    <mergeCell ref="C10:C11"/>
    <mergeCell ref="D10:D11"/>
    <mergeCell ref="E10:E11"/>
    <mergeCell ref="F10:F11"/>
    <mergeCell ref="G10:G11"/>
    <mergeCell ref="H10:H11"/>
    <mergeCell ref="I10:K11"/>
    <mergeCell ref="M10:P11"/>
    <mergeCell ref="Q10:T11"/>
    <mergeCell ref="S12:T12"/>
    <mergeCell ref="I13:O13"/>
    <mergeCell ref="I6:N6"/>
    <mergeCell ref="O6:T6"/>
    <mergeCell ref="I7:N7"/>
    <mergeCell ref="O7:T7"/>
    <mergeCell ref="I8:O8"/>
    <mergeCell ref="P8:T8"/>
    <mergeCell ref="B1:T1"/>
    <mergeCell ref="B3:B5"/>
    <mergeCell ref="C3:C5"/>
    <mergeCell ref="D3:D5"/>
    <mergeCell ref="E3:E5"/>
    <mergeCell ref="F3:F5"/>
    <mergeCell ref="G3:G5"/>
    <mergeCell ref="H3:H5"/>
    <mergeCell ref="I3:O3"/>
    <mergeCell ref="P3:T3"/>
    <mergeCell ref="I4:Q5"/>
    <mergeCell ref="S4:T5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showGridLines="0" zoomScaleNormal="100" workbookViewId="0">
      <pane ySplit="2" topLeftCell="A3" activePane="bottomLeft" state="frozen"/>
      <selection pane="bottomLeft" activeCell="O8" sqref="O8:T8"/>
    </sheetView>
  </sheetViews>
  <sheetFormatPr defaultRowHeight="16.5" x14ac:dyDescent="0.3"/>
  <cols>
    <col min="1" max="1" width="3" customWidth="1"/>
    <col min="2" max="2" width="12.25" style="8" bestFit="1" customWidth="1"/>
    <col min="3" max="3" width="32.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7.125" style="14" bestFit="1" customWidth="1"/>
    <col min="8" max="8" width="5.625" style="15" bestFit="1" customWidth="1"/>
    <col min="9" max="20" width="10.625" style="8" customWidth="1"/>
  </cols>
  <sheetData>
    <row r="1" spans="2:20" ht="34.5" thickBot="1" x14ac:dyDescent="0.35">
      <c r="B1" s="101" t="s">
        <v>67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6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102" t="s">
        <v>29</v>
      </c>
      <c r="C3" s="105" t="s">
        <v>22</v>
      </c>
      <c r="D3" s="108" t="s">
        <v>26</v>
      </c>
      <c r="E3" s="111">
        <v>5</v>
      </c>
      <c r="F3" s="114">
        <v>5562900</v>
      </c>
      <c r="G3" s="117">
        <v>900</v>
      </c>
      <c r="H3" s="120">
        <f>G3/5</f>
        <v>180</v>
      </c>
      <c r="I3" s="123" t="s">
        <v>39</v>
      </c>
      <c r="J3" s="124"/>
      <c r="K3" s="124"/>
      <c r="L3" s="124"/>
      <c r="M3" s="124"/>
      <c r="N3" s="124"/>
      <c r="O3" s="125"/>
      <c r="P3" s="126" t="s">
        <v>65</v>
      </c>
      <c r="Q3" s="127"/>
      <c r="R3" s="127"/>
      <c r="S3" s="127"/>
      <c r="T3" s="128"/>
    </row>
    <row r="4" spans="2:20" s="9" customFormat="1" ht="24.95" customHeight="1" x14ac:dyDescent="0.3">
      <c r="B4" s="103"/>
      <c r="C4" s="106"/>
      <c r="D4" s="109"/>
      <c r="E4" s="112"/>
      <c r="F4" s="115"/>
      <c r="G4" s="118"/>
      <c r="H4" s="121"/>
      <c r="I4" s="109" t="s">
        <v>38</v>
      </c>
      <c r="J4" s="109"/>
      <c r="K4" s="109"/>
      <c r="L4" s="109"/>
      <c r="M4" s="109"/>
      <c r="N4" s="109"/>
      <c r="O4" s="109"/>
      <c r="P4" s="109"/>
      <c r="Q4" s="129"/>
      <c r="R4" s="51"/>
      <c r="S4" s="291" t="s">
        <v>88</v>
      </c>
      <c r="T4" s="292"/>
    </row>
    <row r="5" spans="2:20" s="9" customFormat="1" ht="24.95" customHeight="1" thickBot="1" x14ac:dyDescent="0.35">
      <c r="B5" s="104"/>
      <c r="C5" s="107"/>
      <c r="D5" s="110"/>
      <c r="E5" s="113"/>
      <c r="F5" s="116"/>
      <c r="G5" s="119"/>
      <c r="H5" s="122"/>
      <c r="I5" s="110"/>
      <c r="J5" s="110"/>
      <c r="K5" s="110"/>
      <c r="L5" s="110"/>
      <c r="M5" s="110"/>
      <c r="N5" s="110"/>
      <c r="O5" s="110"/>
      <c r="P5" s="110"/>
      <c r="Q5" s="110"/>
      <c r="R5" s="29"/>
      <c r="S5" s="235"/>
      <c r="T5" s="236"/>
    </row>
    <row r="6" spans="2:20" ht="30" customHeight="1" thickBot="1" x14ac:dyDescent="0.35">
      <c r="B6" s="44" t="s">
        <v>29</v>
      </c>
      <c r="C6" s="45" t="s">
        <v>20</v>
      </c>
      <c r="D6" s="46" t="s">
        <v>26</v>
      </c>
      <c r="E6" s="47">
        <v>5</v>
      </c>
      <c r="F6" s="48">
        <v>4326700</v>
      </c>
      <c r="G6" s="49">
        <v>700</v>
      </c>
      <c r="H6" s="50">
        <f>G6/5</f>
        <v>140</v>
      </c>
      <c r="I6" s="134" t="s">
        <v>36</v>
      </c>
      <c r="J6" s="135"/>
      <c r="K6" s="135"/>
      <c r="L6" s="135"/>
      <c r="M6" s="135"/>
      <c r="N6" s="136"/>
      <c r="O6" s="137" t="s">
        <v>68</v>
      </c>
      <c r="P6" s="138"/>
      <c r="Q6" s="138"/>
      <c r="R6" s="138"/>
      <c r="S6" s="138"/>
      <c r="T6" s="139"/>
    </row>
    <row r="7" spans="2:20" s="9" customFormat="1" ht="30" customHeight="1" thickBot="1" x14ac:dyDescent="0.35">
      <c r="B7" s="44" t="s">
        <v>29</v>
      </c>
      <c r="C7" s="45" t="s">
        <v>92</v>
      </c>
      <c r="D7" s="46" t="s">
        <v>26</v>
      </c>
      <c r="E7" s="47" t="s">
        <v>93</v>
      </c>
      <c r="F7" s="48">
        <v>6242810</v>
      </c>
      <c r="G7" s="49">
        <v>1010</v>
      </c>
      <c r="H7" s="50">
        <v>203</v>
      </c>
      <c r="I7" s="278" t="s">
        <v>72</v>
      </c>
      <c r="J7" s="279"/>
      <c r="K7" s="279"/>
      <c r="L7" s="279"/>
      <c r="M7" s="279"/>
      <c r="N7" s="279"/>
      <c r="O7" s="279"/>
      <c r="P7" s="279"/>
      <c r="Q7" s="279"/>
      <c r="R7" s="279"/>
      <c r="S7" s="280" t="s">
        <v>94</v>
      </c>
      <c r="T7" s="281"/>
    </row>
    <row r="8" spans="2:20" ht="30" customHeight="1" thickBot="1" x14ac:dyDescent="0.35">
      <c r="B8" s="44" t="s">
        <v>29</v>
      </c>
      <c r="C8" s="45" t="s">
        <v>19</v>
      </c>
      <c r="D8" s="46" t="s">
        <v>26</v>
      </c>
      <c r="E8" s="47">
        <v>5</v>
      </c>
      <c r="F8" s="48">
        <v>3708600</v>
      </c>
      <c r="G8" s="49">
        <v>600</v>
      </c>
      <c r="H8" s="50">
        <f t="shared" ref="H8:H19" si="0">G8/5</f>
        <v>120</v>
      </c>
      <c r="I8" s="140" t="s">
        <v>40</v>
      </c>
      <c r="J8" s="141"/>
      <c r="K8" s="141"/>
      <c r="L8" s="141"/>
      <c r="M8" s="141"/>
      <c r="N8" s="142"/>
      <c r="O8" s="143" t="s">
        <v>41</v>
      </c>
      <c r="P8" s="144"/>
      <c r="Q8" s="144"/>
      <c r="R8" s="144"/>
      <c r="S8" s="144"/>
      <c r="T8" s="145"/>
    </row>
    <row r="9" spans="2:20" ht="24.95" customHeight="1" thickBot="1" x14ac:dyDescent="0.35">
      <c r="B9" s="44" t="s">
        <v>30</v>
      </c>
      <c r="C9" s="45" t="s">
        <v>23</v>
      </c>
      <c r="D9" s="46" t="s">
        <v>26</v>
      </c>
      <c r="E9" s="47">
        <v>6</v>
      </c>
      <c r="F9" s="48">
        <v>4614120</v>
      </c>
      <c r="G9" s="49">
        <v>630</v>
      </c>
      <c r="H9" s="50">
        <f t="shared" si="0"/>
        <v>126</v>
      </c>
      <c r="I9" s="146" t="s">
        <v>44</v>
      </c>
      <c r="J9" s="147"/>
      <c r="K9" s="147"/>
      <c r="L9" s="147"/>
      <c r="M9" s="147"/>
      <c r="N9" s="147"/>
      <c r="O9" s="148"/>
      <c r="P9" s="134" t="s">
        <v>72</v>
      </c>
      <c r="Q9" s="135"/>
      <c r="R9" s="135"/>
      <c r="S9" s="135"/>
      <c r="T9" s="149"/>
    </row>
    <row r="10" spans="2:20" ht="24.95" customHeight="1" thickBot="1" x14ac:dyDescent="0.35">
      <c r="B10" s="44" t="s">
        <v>30</v>
      </c>
      <c r="C10" s="45" t="s">
        <v>33</v>
      </c>
      <c r="D10" s="46" t="s">
        <v>26</v>
      </c>
      <c r="E10" s="47">
        <v>6</v>
      </c>
      <c r="F10" s="48">
        <v>5258630</v>
      </c>
      <c r="G10" s="49">
        <v>718</v>
      </c>
      <c r="H10" s="50">
        <f t="shared" si="0"/>
        <v>143.6</v>
      </c>
      <c r="I10" s="134" t="s">
        <v>36</v>
      </c>
      <c r="J10" s="135"/>
      <c r="K10" s="135"/>
      <c r="L10" s="135"/>
      <c r="M10" s="135"/>
      <c r="N10" s="136"/>
      <c r="O10" s="143" t="s">
        <v>45</v>
      </c>
      <c r="P10" s="144"/>
      <c r="Q10" s="144"/>
      <c r="R10" s="144"/>
      <c r="S10" s="144"/>
      <c r="T10" s="145"/>
    </row>
    <row r="11" spans="2:20" ht="24.95" customHeight="1" x14ac:dyDescent="0.3">
      <c r="B11" s="196" t="s">
        <v>31</v>
      </c>
      <c r="C11" s="198" t="s">
        <v>24</v>
      </c>
      <c r="D11" s="200" t="s">
        <v>27</v>
      </c>
      <c r="E11" s="150">
        <v>3</v>
      </c>
      <c r="F11" s="152">
        <v>2485440</v>
      </c>
      <c r="G11" s="190">
        <v>360</v>
      </c>
      <c r="H11" s="192">
        <f t="shared" si="0"/>
        <v>72</v>
      </c>
      <c r="I11" s="168" t="s">
        <v>43</v>
      </c>
      <c r="J11" s="169"/>
      <c r="K11" s="169"/>
      <c r="L11" s="23"/>
      <c r="M11" s="289" t="s">
        <v>70</v>
      </c>
      <c r="N11" s="289"/>
      <c r="O11" s="289"/>
      <c r="P11" s="52"/>
      <c r="Q11" s="285" t="s">
        <v>69</v>
      </c>
      <c r="R11" s="285"/>
      <c r="S11" s="285"/>
      <c r="T11" s="286"/>
    </row>
    <row r="12" spans="2:20" s="9" customFormat="1" ht="24.95" customHeight="1" thickBot="1" x14ac:dyDescent="0.35">
      <c r="B12" s="197"/>
      <c r="C12" s="199"/>
      <c r="D12" s="201"/>
      <c r="E12" s="151"/>
      <c r="F12" s="153"/>
      <c r="G12" s="191"/>
      <c r="H12" s="193"/>
      <c r="I12" s="170"/>
      <c r="J12" s="171"/>
      <c r="K12" s="171"/>
      <c r="L12" s="24"/>
      <c r="M12" s="290"/>
      <c r="N12" s="290"/>
      <c r="O12" s="290"/>
      <c r="P12" s="53"/>
      <c r="Q12" s="287"/>
      <c r="R12" s="287"/>
      <c r="S12" s="287"/>
      <c r="T12" s="288"/>
    </row>
    <row r="13" spans="2:20" ht="24.95" customHeight="1" x14ac:dyDescent="0.3">
      <c r="B13" s="196" t="s">
        <v>31</v>
      </c>
      <c r="C13" s="198" t="s">
        <v>34</v>
      </c>
      <c r="D13" s="200" t="s">
        <v>27</v>
      </c>
      <c r="E13" s="150">
        <v>5</v>
      </c>
      <c r="F13" s="152">
        <v>2609710</v>
      </c>
      <c r="G13" s="190">
        <v>378</v>
      </c>
      <c r="H13" s="192">
        <f t="shared" si="0"/>
        <v>75.599999999999994</v>
      </c>
      <c r="I13" s="282" t="s">
        <v>54</v>
      </c>
      <c r="J13" s="283"/>
      <c r="K13" s="283"/>
      <c r="L13" s="283"/>
      <c r="M13" s="284"/>
      <c r="N13" s="282" t="s">
        <v>53</v>
      </c>
      <c r="O13" s="283"/>
      <c r="P13" s="283"/>
      <c r="Q13" s="283"/>
      <c r="R13" s="284"/>
      <c r="S13" s="182" t="s">
        <v>71</v>
      </c>
      <c r="T13" s="183"/>
    </row>
    <row r="14" spans="2:20" s="9" customFormat="1" ht="24.95" customHeight="1" thickBot="1" x14ac:dyDescent="0.35">
      <c r="B14" s="197"/>
      <c r="C14" s="199"/>
      <c r="D14" s="201"/>
      <c r="E14" s="151"/>
      <c r="F14" s="153"/>
      <c r="G14" s="191"/>
      <c r="H14" s="193"/>
      <c r="I14" s="184" t="s">
        <v>36</v>
      </c>
      <c r="J14" s="185"/>
      <c r="K14" s="185"/>
      <c r="L14" s="185"/>
      <c r="M14" s="185"/>
      <c r="N14" s="185"/>
      <c r="O14" s="186"/>
      <c r="P14" s="187" t="s">
        <v>51</v>
      </c>
      <c r="Q14" s="188"/>
      <c r="R14" s="188"/>
      <c r="S14" s="188"/>
      <c r="T14" s="189"/>
    </row>
    <row r="15" spans="2:20" ht="24.95" customHeight="1" x14ac:dyDescent="0.3">
      <c r="B15" s="196" t="s">
        <v>31</v>
      </c>
      <c r="C15" s="198" t="s">
        <v>25</v>
      </c>
      <c r="D15" s="200" t="s">
        <v>27</v>
      </c>
      <c r="E15" s="150">
        <v>4</v>
      </c>
      <c r="F15" s="152">
        <v>1656960</v>
      </c>
      <c r="G15" s="190">
        <v>240</v>
      </c>
      <c r="H15" s="192">
        <f t="shared" si="0"/>
        <v>48</v>
      </c>
      <c r="I15" s="168" t="s">
        <v>47</v>
      </c>
      <c r="J15" s="169"/>
      <c r="K15" s="25"/>
      <c r="L15" s="172" t="s">
        <v>48</v>
      </c>
      <c r="M15" s="172"/>
      <c r="N15" s="172"/>
      <c r="O15" s="233" t="s">
        <v>72</v>
      </c>
      <c r="P15" s="233"/>
      <c r="Q15" s="233"/>
      <c r="R15" s="233"/>
      <c r="S15" s="233"/>
      <c r="T15" s="234"/>
    </row>
    <row r="16" spans="2:20" s="9" customFormat="1" ht="24.95" customHeight="1" thickBot="1" x14ac:dyDescent="0.35">
      <c r="B16" s="197"/>
      <c r="C16" s="199"/>
      <c r="D16" s="201"/>
      <c r="E16" s="151"/>
      <c r="F16" s="153"/>
      <c r="G16" s="191"/>
      <c r="H16" s="193"/>
      <c r="I16" s="170"/>
      <c r="J16" s="220"/>
      <c r="K16" s="27"/>
      <c r="L16" s="174"/>
      <c r="M16" s="174"/>
      <c r="N16" s="174"/>
      <c r="O16" s="235"/>
      <c r="P16" s="235"/>
      <c r="Q16" s="235"/>
      <c r="R16" s="235"/>
      <c r="S16" s="235"/>
      <c r="T16" s="236"/>
    </row>
    <row r="17" spans="2:20" s="9" customFormat="1" ht="24.95" customHeight="1" x14ac:dyDescent="0.3">
      <c r="B17" s="196" t="s">
        <v>73</v>
      </c>
      <c r="C17" s="198" t="s">
        <v>74</v>
      </c>
      <c r="D17" s="200" t="s">
        <v>75</v>
      </c>
      <c r="E17" s="150" t="s">
        <v>76</v>
      </c>
      <c r="F17" s="152">
        <v>1656960</v>
      </c>
      <c r="G17" s="190">
        <v>240</v>
      </c>
      <c r="H17" s="192" t="s">
        <v>77</v>
      </c>
      <c r="I17" s="176" t="s">
        <v>72</v>
      </c>
      <c r="J17" s="177"/>
      <c r="K17" s="177"/>
      <c r="L17" s="177"/>
      <c r="M17" s="177"/>
      <c r="N17" s="177"/>
      <c r="O17" s="177"/>
      <c r="P17" s="229" t="s">
        <v>78</v>
      </c>
      <c r="Q17" s="229"/>
      <c r="R17" s="54"/>
      <c r="S17" s="229" t="s">
        <v>79</v>
      </c>
      <c r="T17" s="261"/>
    </row>
    <row r="18" spans="2:20" s="9" customFormat="1" ht="24.95" customHeight="1" thickBot="1" x14ac:dyDescent="0.35">
      <c r="B18" s="197"/>
      <c r="C18" s="199"/>
      <c r="D18" s="201"/>
      <c r="E18" s="151"/>
      <c r="F18" s="153"/>
      <c r="G18" s="191"/>
      <c r="H18" s="193"/>
      <c r="I18" s="179"/>
      <c r="J18" s="180"/>
      <c r="K18" s="180"/>
      <c r="L18" s="180"/>
      <c r="M18" s="180"/>
      <c r="N18" s="180"/>
      <c r="O18" s="180"/>
      <c r="P18" s="132"/>
      <c r="Q18" s="132"/>
      <c r="R18" s="55"/>
      <c r="S18" s="132"/>
      <c r="T18" s="133"/>
    </row>
    <row r="19" spans="2:20" ht="24.95" customHeight="1" x14ac:dyDescent="0.3">
      <c r="B19" s="202" t="s">
        <v>32</v>
      </c>
      <c r="C19" s="105" t="s">
        <v>35</v>
      </c>
      <c r="D19" s="108" t="s">
        <v>27</v>
      </c>
      <c r="E19" s="111">
        <v>5</v>
      </c>
      <c r="F19" s="114">
        <v>3090500</v>
      </c>
      <c r="G19" s="117">
        <v>500</v>
      </c>
      <c r="H19" s="120">
        <f t="shared" si="0"/>
        <v>100</v>
      </c>
      <c r="I19" s="226" t="s">
        <v>55</v>
      </c>
      <c r="J19" s="31"/>
      <c r="K19" s="228" t="s">
        <v>56</v>
      </c>
      <c r="L19" s="229"/>
      <c r="M19" s="229"/>
      <c r="N19" s="229"/>
      <c r="O19" s="230"/>
      <c r="P19" s="268" t="s">
        <v>36</v>
      </c>
      <c r="Q19" s="269"/>
      <c r="R19" s="269"/>
      <c r="S19" s="269"/>
      <c r="T19" s="270"/>
    </row>
    <row r="20" spans="2:20" s="9" customFormat="1" ht="24.95" customHeight="1" x14ac:dyDescent="0.3">
      <c r="B20" s="203"/>
      <c r="C20" s="106"/>
      <c r="D20" s="109"/>
      <c r="E20" s="112"/>
      <c r="F20" s="115"/>
      <c r="G20" s="118"/>
      <c r="H20" s="121"/>
      <c r="I20" s="227"/>
      <c r="J20" s="32"/>
      <c r="K20" s="224"/>
      <c r="L20" s="224"/>
      <c r="M20" s="224"/>
      <c r="N20" s="224"/>
      <c r="O20" s="225"/>
      <c r="P20" s="271"/>
      <c r="Q20" s="272"/>
      <c r="R20" s="272"/>
      <c r="S20" s="272"/>
      <c r="T20" s="273"/>
    </row>
    <row r="21" spans="2:20" s="9" customFormat="1" ht="24.95" customHeight="1" x14ac:dyDescent="0.3">
      <c r="B21" s="203"/>
      <c r="C21" s="106"/>
      <c r="D21" s="109"/>
      <c r="E21" s="112"/>
      <c r="F21" s="115"/>
      <c r="G21" s="118"/>
      <c r="H21" s="121"/>
      <c r="I21" s="211" t="s">
        <v>57</v>
      </c>
      <c r="J21" s="212"/>
      <c r="K21" s="33"/>
      <c r="L21" s="217" t="s">
        <v>83</v>
      </c>
      <c r="M21" s="217"/>
      <c r="N21" s="217"/>
      <c r="O21" s="217"/>
      <c r="P21" s="217"/>
      <c r="Q21" s="217"/>
      <c r="R21" s="274" t="s">
        <v>72</v>
      </c>
      <c r="S21" s="275"/>
      <c r="T21" s="276"/>
    </row>
    <row r="22" spans="2:20" s="9" customFormat="1" ht="24.95" customHeight="1" x14ac:dyDescent="0.3">
      <c r="B22" s="203"/>
      <c r="C22" s="106"/>
      <c r="D22" s="109"/>
      <c r="E22" s="112"/>
      <c r="F22" s="115"/>
      <c r="G22" s="118"/>
      <c r="H22" s="121"/>
      <c r="I22" s="231"/>
      <c r="J22" s="232"/>
      <c r="K22" s="32"/>
      <c r="L22" s="224"/>
      <c r="M22" s="224"/>
      <c r="N22" s="224"/>
      <c r="O22" s="224"/>
      <c r="P22" s="224"/>
      <c r="Q22" s="224"/>
      <c r="R22" s="271"/>
      <c r="S22" s="272"/>
      <c r="T22" s="277"/>
    </row>
    <row r="23" spans="2:20" s="9" customFormat="1" ht="24.95" customHeight="1" x14ac:dyDescent="0.3">
      <c r="B23" s="203"/>
      <c r="C23" s="106"/>
      <c r="D23" s="109"/>
      <c r="E23" s="112"/>
      <c r="F23" s="115"/>
      <c r="G23" s="118"/>
      <c r="H23" s="121"/>
      <c r="I23" s="211" t="s">
        <v>59</v>
      </c>
      <c r="J23" s="212"/>
      <c r="K23" s="212"/>
      <c r="L23" s="212"/>
      <c r="N23" s="33"/>
      <c r="O23" s="217" t="s">
        <v>60</v>
      </c>
      <c r="P23" s="217"/>
      <c r="Q23" s="217"/>
      <c r="R23" s="217"/>
      <c r="S23" s="217"/>
      <c r="T23" s="265" t="s">
        <v>72</v>
      </c>
    </row>
    <row r="24" spans="2:20" ht="24.95" customHeight="1" thickBot="1" x14ac:dyDescent="0.35">
      <c r="B24" s="204"/>
      <c r="C24" s="107"/>
      <c r="D24" s="110"/>
      <c r="E24" s="113"/>
      <c r="F24" s="116"/>
      <c r="G24" s="119"/>
      <c r="H24" s="122"/>
      <c r="I24" s="213"/>
      <c r="J24" s="214"/>
      <c r="K24" s="214"/>
      <c r="L24" s="214"/>
      <c r="N24" s="34"/>
      <c r="O24" s="132"/>
      <c r="P24" s="132"/>
      <c r="Q24" s="132"/>
      <c r="R24" s="132"/>
      <c r="S24" s="132"/>
      <c r="T24" s="266"/>
    </row>
    <row r="25" spans="2:20" s="9" customFormat="1" ht="24.95" customHeight="1" x14ac:dyDescent="0.3">
      <c r="B25" s="202" t="s">
        <v>32</v>
      </c>
      <c r="C25" s="105" t="s">
        <v>80</v>
      </c>
      <c r="D25" s="108" t="s">
        <v>27</v>
      </c>
      <c r="E25" s="111">
        <v>5</v>
      </c>
      <c r="F25" s="114">
        <v>2954510</v>
      </c>
      <c r="G25" s="117">
        <v>478</v>
      </c>
      <c r="H25" s="120">
        <f t="shared" ref="H25" si="1">G25/5</f>
        <v>95.6</v>
      </c>
      <c r="I25" s="241" t="s">
        <v>36</v>
      </c>
      <c r="J25" s="242"/>
      <c r="K25" s="242"/>
      <c r="L25" s="242"/>
      <c r="M25" s="242"/>
      <c r="N25" s="242"/>
      <c r="O25" s="249"/>
      <c r="P25" s="262" t="s">
        <v>81</v>
      </c>
      <c r="Q25" s="245"/>
      <c r="R25" s="245"/>
      <c r="S25" s="245"/>
      <c r="T25" s="246"/>
    </row>
    <row r="26" spans="2:20" s="9" customFormat="1" ht="24.95" customHeight="1" x14ac:dyDescent="0.3">
      <c r="B26" s="203"/>
      <c r="C26" s="106"/>
      <c r="D26" s="109"/>
      <c r="E26" s="112"/>
      <c r="F26" s="115"/>
      <c r="G26" s="118"/>
      <c r="H26" s="121"/>
      <c r="I26" s="250"/>
      <c r="J26" s="251"/>
      <c r="K26" s="251"/>
      <c r="L26" s="251"/>
      <c r="M26" s="251"/>
      <c r="N26" s="251"/>
      <c r="O26" s="252"/>
      <c r="P26" s="259"/>
      <c r="Q26" s="263"/>
      <c r="R26" s="263"/>
      <c r="S26" s="263"/>
      <c r="T26" s="264"/>
    </row>
    <row r="27" spans="2:20" s="9" customFormat="1" ht="24.95" customHeight="1" x14ac:dyDescent="0.3">
      <c r="B27" s="203"/>
      <c r="C27" s="106"/>
      <c r="D27" s="109"/>
      <c r="E27" s="112"/>
      <c r="F27" s="115"/>
      <c r="G27" s="118"/>
      <c r="H27" s="121"/>
      <c r="I27" s="253" t="s">
        <v>72</v>
      </c>
      <c r="J27" s="254"/>
      <c r="K27" s="254"/>
      <c r="L27" s="254"/>
      <c r="M27" s="254"/>
      <c r="N27" s="254"/>
      <c r="O27" s="254"/>
      <c r="P27" s="254"/>
      <c r="Q27" s="254"/>
      <c r="R27" s="254"/>
      <c r="S27" s="257" t="s">
        <v>82</v>
      </c>
      <c r="T27" s="258"/>
    </row>
    <row r="28" spans="2:20" s="9" customFormat="1" ht="24.95" customHeight="1" thickBot="1" x14ac:dyDescent="0.35">
      <c r="B28" s="203"/>
      <c r="C28" s="106"/>
      <c r="D28" s="109"/>
      <c r="E28" s="112"/>
      <c r="F28" s="115"/>
      <c r="G28" s="118"/>
      <c r="H28" s="121"/>
      <c r="I28" s="255"/>
      <c r="J28" s="256"/>
      <c r="K28" s="256"/>
      <c r="L28" s="256"/>
      <c r="M28" s="256"/>
      <c r="N28" s="256"/>
      <c r="O28" s="256"/>
      <c r="P28" s="256"/>
      <c r="Q28" s="256"/>
      <c r="R28" s="256"/>
      <c r="S28" s="259"/>
      <c r="T28" s="260"/>
    </row>
    <row r="29" spans="2:20" x14ac:dyDescent="0.3">
      <c r="B29" s="196" t="s">
        <v>31</v>
      </c>
      <c r="C29" s="198" t="s">
        <v>21</v>
      </c>
      <c r="D29" s="200" t="s">
        <v>27</v>
      </c>
      <c r="E29" s="150">
        <v>4</v>
      </c>
      <c r="F29" s="152">
        <v>552320</v>
      </c>
      <c r="G29" s="190">
        <v>80</v>
      </c>
      <c r="H29" s="192">
        <f>G29/5</f>
        <v>16</v>
      </c>
      <c r="I29" s="267" t="s">
        <v>61</v>
      </c>
      <c r="J29" s="241" t="s">
        <v>72</v>
      </c>
      <c r="K29" s="242"/>
      <c r="L29" s="242"/>
      <c r="M29" s="242"/>
      <c r="N29" s="242"/>
      <c r="O29" s="242"/>
      <c r="P29" s="242"/>
      <c r="Q29" s="242"/>
      <c r="R29" s="245" t="s">
        <v>84</v>
      </c>
      <c r="S29" s="245"/>
      <c r="T29" s="246"/>
    </row>
    <row r="30" spans="2:20" ht="17.25" thickBot="1" x14ac:dyDescent="0.35">
      <c r="B30" s="197"/>
      <c r="C30" s="199"/>
      <c r="D30" s="201"/>
      <c r="E30" s="151"/>
      <c r="F30" s="153"/>
      <c r="G30" s="191"/>
      <c r="H30" s="193"/>
      <c r="I30" s="201"/>
      <c r="J30" s="243"/>
      <c r="K30" s="244"/>
      <c r="L30" s="244"/>
      <c r="M30" s="244"/>
      <c r="N30" s="244"/>
      <c r="O30" s="244"/>
      <c r="P30" s="244"/>
      <c r="Q30" s="244"/>
      <c r="R30" s="247"/>
      <c r="S30" s="247"/>
      <c r="T30" s="248"/>
    </row>
    <row r="31" spans="2:20" x14ac:dyDescent="0.3">
      <c r="B31" s="196" t="s">
        <v>31</v>
      </c>
      <c r="C31" s="198" t="s">
        <v>28</v>
      </c>
      <c r="D31" s="200" t="s">
        <v>27</v>
      </c>
      <c r="E31" s="150">
        <v>5</v>
      </c>
      <c r="F31" s="152">
        <v>414240</v>
      </c>
      <c r="G31" s="190">
        <v>60</v>
      </c>
      <c r="H31" s="192">
        <f>G31/5</f>
        <v>12</v>
      </c>
      <c r="I31" s="237" t="s">
        <v>64</v>
      </c>
      <c r="J31" s="238"/>
      <c r="K31" s="238"/>
      <c r="L31" s="31"/>
      <c r="M31" s="242" t="s">
        <v>72</v>
      </c>
      <c r="N31" s="242"/>
      <c r="O31" s="242"/>
      <c r="P31" s="242"/>
      <c r="Q31" s="30"/>
      <c r="R31" s="229" t="s">
        <v>86</v>
      </c>
      <c r="S31" s="229"/>
      <c r="T31" s="265" t="s">
        <v>87</v>
      </c>
    </row>
    <row r="32" spans="2:20" ht="17.25" thickBot="1" x14ac:dyDescent="0.35">
      <c r="B32" s="197"/>
      <c r="C32" s="199"/>
      <c r="D32" s="201"/>
      <c r="E32" s="151"/>
      <c r="F32" s="153"/>
      <c r="G32" s="191"/>
      <c r="H32" s="193"/>
      <c r="I32" s="213"/>
      <c r="J32" s="214"/>
      <c r="K32" s="215"/>
      <c r="L32" s="29"/>
      <c r="M32" s="244"/>
      <c r="N32" s="244"/>
      <c r="O32" s="244"/>
      <c r="P32" s="244"/>
      <c r="Q32" s="36"/>
      <c r="R32" s="132"/>
      <c r="S32" s="132"/>
      <c r="T32" s="266"/>
    </row>
  </sheetData>
  <mergeCells count="112">
    <mergeCell ref="B1:T1"/>
    <mergeCell ref="B3:B5"/>
    <mergeCell ref="C3:C5"/>
    <mergeCell ref="D3:D5"/>
    <mergeCell ref="E3:E5"/>
    <mergeCell ref="F3:F5"/>
    <mergeCell ref="G3:G5"/>
    <mergeCell ref="H3:H5"/>
    <mergeCell ref="I4:Q5"/>
    <mergeCell ref="I3:O3"/>
    <mergeCell ref="S4:T5"/>
    <mergeCell ref="P3:T3"/>
    <mergeCell ref="F13:F14"/>
    <mergeCell ref="G11:G12"/>
    <mergeCell ref="H11:H12"/>
    <mergeCell ref="I10:N10"/>
    <mergeCell ref="M11:O12"/>
    <mergeCell ref="C15:C16"/>
    <mergeCell ref="B15:B16"/>
    <mergeCell ref="D15:D16"/>
    <mergeCell ref="E15:E16"/>
    <mergeCell ref="F15:F16"/>
    <mergeCell ref="C11:C12"/>
    <mergeCell ref="B11:B12"/>
    <mergeCell ref="B13:B14"/>
    <mergeCell ref="C13:C14"/>
    <mergeCell ref="E13:E14"/>
    <mergeCell ref="D13:D14"/>
    <mergeCell ref="D11:D12"/>
    <mergeCell ref="E11:E12"/>
    <mergeCell ref="F11:F12"/>
    <mergeCell ref="B31:B32"/>
    <mergeCell ref="O6:T6"/>
    <mergeCell ref="I6:N6"/>
    <mergeCell ref="I8:N8"/>
    <mergeCell ref="O8:T8"/>
    <mergeCell ref="I9:O9"/>
    <mergeCell ref="P9:T9"/>
    <mergeCell ref="I7:R7"/>
    <mergeCell ref="S7:T7"/>
    <mergeCell ref="I15:J16"/>
    <mergeCell ref="I13:M13"/>
    <mergeCell ref="N13:R13"/>
    <mergeCell ref="P14:T14"/>
    <mergeCell ref="S13:T13"/>
    <mergeCell ref="I14:O14"/>
    <mergeCell ref="L15:N16"/>
    <mergeCell ref="O15:T16"/>
    <mergeCell ref="O10:T10"/>
    <mergeCell ref="I11:K12"/>
    <mergeCell ref="Q11:T12"/>
    <mergeCell ref="G15:G16"/>
    <mergeCell ref="H15:H16"/>
    <mergeCell ref="H13:H14"/>
    <mergeCell ref="G13:G14"/>
    <mergeCell ref="K19:O20"/>
    <mergeCell ref="P19:T20"/>
    <mergeCell ref="I21:J22"/>
    <mergeCell ref="L21:Q22"/>
    <mergeCell ref="R21:T22"/>
    <mergeCell ref="B19:B24"/>
    <mergeCell ref="D19:D24"/>
    <mergeCell ref="E19:E24"/>
    <mergeCell ref="F19:F24"/>
    <mergeCell ref="B29:B30"/>
    <mergeCell ref="C29:C30"/>
    <mergeCell ref="D29:D30"/>
    <mergeCell ref="E29:E30"/>
    <mergeCell ref="F29:F30"/>
    <mergeCell ref="G29:G30"/>
    <mergeCell ref="H29:H30"/>
    <mergeCell ref="I29:I30"/>
    <mergeCell ref="G19:G24"/>
    <mergeCell ref="H19:H24"/>
    <mergeCell ref="C19:C24"/>
    <mergeCell ref="I19:I20"/>
    <mergeCell ref="T23:T24"/>
    <mergeCell ref="C31:C32"/>
    <mergeCell ref="I31:K32"/>
    <mergeCell ref="H31:H32"/>
    <mergeCell ref="G31:G32"/>
    <mergeCell ref="F31:F32"/>
    <mergeCell ref="E31:E32"/>
    <mergeCell ref="D31:D32"/>
    <mergeCell ref="R31:S32"/>
    <mergeCell ref="M31:P32"/>
    <mergeCell ref="T31:T32"/>
    <mergeCell ref="I23:L24"/>
    <mergeCell ref="J29:Q30"/>
    <mergeCell ref="R29:T30"/>
    <mergeCell ref="I25:O26"/>
    <mergeCell ref="I27:R28"/>
    <mergeCell ref="S27:T28"/>
    <mergeCell ref="P17:Q18"/>
    <mergeCell ref="S17:T18"/>
    <mergeCell ref="B25:B28"/>
    <mergeCell ref="C25:C28"/>
    <mergeCell ref="D25:D28"/>
    <mergeCell ref="E25:E28"/>
    <mergeCell ref="F25:F28"/>
    <mergeCell ref="G25:G28"/>
    <mergeCell ref="H25:H28"/>
    <mergeCell ref="P25:T26"/>
    <mergeCell ref="I17:O18"/>
    <mergeCell ref="B17:B18"/>
    <mergeCell ref="C17:C18"/>
    <mergeCell ref="D17:D18"/>
    <mergeCell ref="E17:E18"/>
    <mergeCell ref="F17:F18"/>
    <mergeCell ref="G17:G18"/>
    <mergeCell ref="H17:H18"/>
    <mergeCell ref="O23:S24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showGridLines="0" zoomScaleNormal="100" workbookViewId="0">
      <pane ySplit="2" topLeftCell="A3" activePane="bottomLeft" state="frozen"/>
      <selection pane="bottomLeft" activeCell="E19" sqref="E19:E21"/>
    </sheetView>
  </sheetViews>
  <sheetFormatPr defaultRowHeight="16.5" x14ac:dyDescent="0.3"/>
  <cols>
    <col min="1" max="1" width="3" style="9" customWidth="1"/>
    <col min="2" max="2" width="12.25" style="8" bestFit="1" customWidth="1"/>
    <col min="3" max="3" width="32.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8" style="14" bestFit="1" customWidth="1"/>
    <col min="8" max="8" width="5.625" style="15" bestFit="1" customWidth="1"/>
    <col min="9" max="20" width="10.625" style="8" customWidth="1"/>
    <col min="21" max="16384" width="9" style="9"/>
  </cols>
  <sheetData>
    <row r="1" spans="2:20" ht="34.5" thickBot="1" x14ac:dyDescent="0.35">
      <c r="B1" s="101" t="s">
        <v>109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6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355" t="s">
        <v>29</v>
      </c>
      <c r="C3" s="198" t="s">
        <v>22</v>
      </c>
      <c r="D3" s="200" t="s">
        <v>26</v>
      </c>
      <c r="E3" s="150">
        <v>5</v>
      </c>
      <c r="F3" s="152">
        <v>5562900</v>
      </c>
      <c r="G3" s="190">
        <v>900</v>
      </c>
      <c r="H3" s="192">
        <f>G3/5</f>
        <v>180</v>
      </c>
      <c r="I3" s="57"/>
      <c r="J3" s="348" t="s">
        <v>91</v>
      </c>
      <c r="K3" s="349"/>
      <c r="L3" s="349"/>
      <c r="M3" s="349"/>
      <c r="N3" s="349"/>
      <c r="O3" s="349"/>
      <c r="P3" s="349"/>
      <c r="Q3" s="349"/>
      <c r="R3" s="349"/>
      <c r="S3" s="349"/>
      <c r="T3" s="350"/>
    </row>
    <row r="4" spans="2:20" ht="30" customHeight="1" thickBot="1" x14ac:dyDescent="0.35">
      <c r="B4" s="356"/>
      <c r="C4" s="199"/>
      <c r="D4" s="201"/>
      <c r="E4" s="151"/>
      <c r="F4" s="153"/>
      <c r="G4" s="191"/>
      <c r="H4" s="193"/>
      <c r="I4" s="351"/>
      <c r="J4" s="352"/>
      <c r="K4" s="352"/>
      <c r="L4" s="352"/>
      <c r="M4" s="302" t="s">
        <v>90</v>
      </c>
      <c r="N4" s="302"/>
      <c r="O4" s="302"/>
      <c r="P4" s="302"/>
      <c r="Q4" s="302"/>
      <c r="R4" s="302"/>
      <c r="S4" s="302"/>
      <c r="T4" s="353"/>
    </row>
    <row r="5" spans="2:20" ht="30" customHeight="1" thickBot="1" x14ac:dyDescent="0.35">
      <c r="B5" s="44" t="s">
        <v>29</v>
      </c>
      <c r="C5" s="45" t="s">
        <v>20</v>
      </c>
      <c r="D5" s="46" t="s">
        <v>26</v>
      </c>
      <c r="E5" s="47">
        <v>5</v>
      </c>
      <c r="F5" s="48">
        <v>4326700</v>
      </c>
      <c r="G5" s="49">
        <v>700</v>
      </c>
      <c r="H5" s="50">
        <f>G5/5</f>
        <v>140</v>
      </c>
      <c r="I5" s="354" t="s">
        <v>37</v>
      </c>
      <c r="J5" s="280"/>
      <c r="K5" s="280"/>
      <c r="L5" s="279" t="s">
        <v>36</v>
      </c>
      <c r="M5" s="279"/>
      <c r="N5" s="279"/>
      <c r="O5" s="279"/>
      <c r="P5" s="279"/>
      <c r="Q5" s="279"/>
      <c r="R5" s="279"/>
      <c r="S5" s="279"/>
      <c r="T5" s="346"/>
    </row>
    <row r="6" spans="2:20" ht="30" customHeight="1" x14ac:dyDescent="0.3">
      <c r="B6" s="196" t="s">
        <v>29</v>
      </c>
      <c r="C6" s="198" t="s">
        <v>92</v>
      </c>
      <c r="D6" s="200" t="s">
        <v>26</v>
      </c>
      <c r="E6" s="150" t="s">
        <v>93</v>
      </c>
      <c r="F6" s="152">
        <v>6242810</v>
      </c>
      <c r="G6" s="190">
        <v>1010</v>
      </c>
      <c r="H6" s="192">
        <v>203</v>
      </c>
      <c r="I6" s="293" t="s">
        <v>95</v>
      </c>
      <c r="J6" s="293"/>
      <c r="K6" s="293"/>
      <c r="L6" s="293"/>
      <c r="M6" s="293"/>
      <c r="N6" s="293"/>
      <c r="O6" s="293"/>
      <c r="P6" s="293"/>
      <c r="Q6" s="293"/>
      <c r="R6" s="293"/>
      <c r="S6" s="332" t="s">
        <v>36</v>
      </c>
      <c r="T6" s="333"/>
    </row>
    <row r="7" spans="2:20" ht="30" customHeight="1" thickBot="1" x14ac:dyDescent="0.35">
      <c r="B7" s="197"/>
      <c r="C7" s="199"/>
      <c r="D7" s="201"/>
      <c r="E7" s="151"/>
      <c r="F7" s="153"/>
      <c r="G7" s="191"/>
      <c r="H7" s="193"/>
      <c r="I7" s="340" t="s">
        <v>36</v>
      </c>
      <c r="J7" s="340"/>
      <c r="K7" s="340"/>
      <c r="L7" s="307" t="s">
        <v>98</v>
      </c>
      <c r="M7" s="307"/>
      <c r="N7" s="307"/>
      <c r="O7" s="307"/>
      <c r="P7" s="307"/>
      <c r="Q7" s="307"/>
      <c r="R7" s="307"/>
      <c r="S7" s="307"/>
      <c r="T7" s="341"/>
    </row>
    <row r="8" spans="2:20" s="56" customFormat="1" ht="30" customHeight="1" thickBot="1" x14ac:dyDescent="0.35">
      <c r="B8" s="44" t="s">
        <v>29</v>
      </c>
      <c r="C8" s="45" t="s">
        <v>19</v>
      </c>
      <c r="D8" s="46" t="s">
        <v>26</v>
      </c>
      <c r="E8" s="47">
        <v>5</v>
      </c>
      <c r="F8" s="48">
        <v>3708600</v>
      </c>
      <c r="G8" s="49">
        <v>600</v>
      </c>
      <c r="H8" s="50">
        <f t="shared" ref="H8:H13" si="0">G8/5</f>
        <v>120</v>
      </c>
      <c r="I8" s="58" t="s">
        <v>41</v>
      </c>
      <c r="J8" s="342" t="s">
        <v>36</v>
      </c>
      <c r="K8" s="342"/>
      <c r="L8" s="342"/>
      <c r="M8" s="342"/>
      <c r="N8" s="342"/>
      <c r="O8" s="342"/>
      <c r="P8" s="342"/>
      <c r="Q8" s="342"/>
      <c r="R8" s="342"/>
      <c r="S8" s="342"/>
      <c r="T8" s="343"/>
    </row>
    <row r="9" spans="2:20" s="56" customFormat="1" ht="30" customHeight="1" x14ac:dyDescent="0.3">
      <c r="B9" s="196" t="s">
        <v>29</v>
      </c>
      <c r="C9" s="198" t="s">
        <v>89</v>
      </c>
      <c r="D9" s="200" t="s">
        <v>26</v>
      </c>
      <c r="E9" s="150">
        <v>5</v>
      </c>
      <c r="F9" s="152">
        <v>3634420</v>
      </c>
      <c r="G9" s="190">
        <v>588</v>
      </c>
      <c r="H9" s="192">
        <v>118</v>
      </c>
      <c r="I9" s="347" t="s">
        <v>36</v>
      </c>
      <c r="J9" s="347"/>
      <c r="K9" s="293" t="s">
        <v>96</v>
      </c>
      <c r="L9" s="293"/>
      <c r="M9" s="293"/>
      <c r="N9" s="293"/>
      <c r="O9" s="293"/>
      <c r="P9" s="293"/>
      <c r="Q9" s="293"/>
      <c r="R9" s="182" t="s">
        <v>36</v>
      </c>
      <c r="S9" s="194"/>
      <c r="T9" s="183"/>
    </row>
    <row r="10" spans="2:20" s="56" customFormat="1" ht="30" customHeight="1" thickBot="1" x14ac:dyDescent="0.35">
      <c r="B10" s="197"/>
      <c r="C10" s="199"/>
      <c r="D10" s="201"/>
      <c r="E10" s="151"/>
      <c r="F10" s="153"/>
      <c r="G10" s="191"/>
      <c r="H10" s="193"/>
      <c r="I10" s="340" t="s">
        <v>36</v>
      </c>
      <c r="J10" s="340"/>
      <c r="K10" s="340"/>
      <c r="L10" s="340"/>
      <c r="M10" s="340"/>
      <c r="N10" s="307" t="s">
        <v>97</v>
      </c>
      <c r="O10" s="307"/>
      <c r="P10" s="307"/>
      <c r="Q10" s="307"/>
      <c r="R10" s="307"/>
      <c r="S10" s="307"/>
      <c r="T10" s="341"/>
    </row>
    <row r="11" spans="2:20" ht="24.95" customHeight="1" thickBot="1" x14ac:dyDescent="0.35">
      <c r="B11" s="44" t="s">
        <v>30</v>
      </c>
      <c r="C11" s="45" t="s">
        <v>33</v>
      </c>
      <c r="D11" s="46" t="s">
        <v>26</v>
      </c>
      <c r="E11" s="47">
        <v>6</v>
      </c>
      <c r="F11" s="48">
        <v>5258630</v>
      </c>
      <c r="G11" s="49">
        <v>718</v>
      </c>
      <c r="H11" s="50">
        <f t="shared" si="0"/>
        <v>143.6</v>
      </c>
      <c r="I11" s="344" t="s">
        <v>45</v>
      </c>
      <c r="J11" s="345"/>
      <c r="K11" s="345"/>
      <c r="L11" s="345"/>
      <c r="M11" s="279" t="s">
        <v>36</v>
      </c>
      <c r="N11" s="279"/>
      <c r="O11" s="279"/>
      <c r="P11" s="279"/>
      <c r="Q11" s="279"/>
      <c r="R11" s="279"/>
      <c r="S11" s="279"/>
      <c r="T11" s="346"/>
    </row>
    <row r="12" spans="2:20" ht="24.95" customHeight="1" thickBot="1" x14ac:dyDescent="0.35">
      <c r="B12" s="37" t="s">
        <v>31</v>
      </c>
      <c r="C12" s="38" t="s">
        <v>34</v>
      </c>
      <c r="D12" s="39" t="s">
        <v>27</v>
      </c>
      <c r="E12" s="40">
        <v>5</v>
      </c>
      <c r="F12" s="41">
        <v>2609710</v>
      </c>
      <c r="G12" s="42">
        <v>378</v>
      </c>
      <c r="H12" s="43">
        <f t="shared" si="0"/>
        <v>75.599999999999994</v>
      </c>
      <c r="I12" s="357" t="s">
        <v>99</v>
      </c>
      <c r="J12" s="358"/>
      <c r="K12" s="358"/>
      <c r="L12" s="359" t="s">
        <v>36</v>
      </c>
      <c r="M12" s="359"/>
      <c r="N12" s="359"/>
      <c r="O12" s="359"/>
      <c r="P12" s="359"/>
      <c r="Q12" s="359"/>
      <c r="R12" s="359"/>
      <c r="S12" s="359"/>
      <c r="T12" s="360"/>
    </row>
    <row r="13" spans="2:20" ht="24.95" customHeight="1" x14ac:dyDescent="0.3">
      <c r="B13" s="196" t="s">
        <v>31</v>
      </c>
      <c r="C13" s="198" t="s">
        <v>25</v>
      </c>
      <c r="D13" s="200" t="s">
        <v>27</v>
      </c>
      <c r="E13" s="150">
        <v>4</v>
      </c>
      <c r="F13" s="152">
        <v>1656960</v>
      </c>
      <c r="G13" s="190">
        <v>240</v>
      </c>
      <c r="H13" s="192">
        <f t="shared" si="0"/>
        <v>48</v>
      </c>
      <c r="I13" s="332" t="s">
        <v>36</v>
      </c>
      <c r="J13" s="332"/>
      <c r="K13" s="361" t="s">
        <v>100</v>
      </c>
      <c r="L13" s="361"/>
      <c r="M13" s="361"/>
      <c r="N13" s="361"/>
      <c r="O13" s="361"/>
      <c r="P13" s="315" t="s">
        <v>36</v>
      </c>
      <c r="Q13" s="315"/>
      <c r="R13" s="315"/>
      <c r="S13" s="315"/>
      <c r="T13" s="316"/>
    </row>
    <row r="14" spans="2:20" ht="24.95" customHeight="1" x14ac:dyDescent="0.3">
      <c r="B14" s="319"/>
      <c r="C14" s="320"/>
      <c r="D14" s="321"/>
      <c r="E14" s="322"/>
      <c r="F14" s="323"/>
      <c r="G14" s="324"/>
      <c r="H14" s="327"/>
      <c r="I14" s="318" t="s">
        <v>36</v>
      </c>
      <c r="J14" s="318"/>
      <c r="K14" s="318"/>
      <c r="L14" s="318"/>
      <c r="M14" s="334" t="s">
        <v>101</v>
      </c>
      <c r="N14" s="334"/>
      <c r="O14" s="334"/>
      <c r="P14" s="334"/>
      <c r="Q14" s="335" t="s">
        <v>36</v>
      </c>
      <c r="R14" s="335"/>
      <c r="S14" s="335"/>
      <c r="T14" s="336"/>
    </row>
    <row r="15" spans="2:20" ht="24.95" customHeight="1" thickBot="1" x14ac:dyDescent="0.35">
      <c r="B15" s="197"/>
      <c r="C15" s="199"/>
      <c r="D15" s="201"/>
      <c r="E15" s="151"/>
      <c r="F15" s="153"/>
      <c r="G15" s="191"/>
      <c r="H15" s="193"/>
      <c r="I15" s="309" t="s">
        <v>36</v>
      </c>
      <c r="J15" s="309"/>
      <c r="K15" s="309"/>
      <c r="L15" s="309"/>
      <c r="M15" s="309"/>
      <c r="N15" s="337" t="s">
        <v>102</v>
      </c>
      <c r="O15" s="337"/>
      <c r="P15" s="337"/>
      <c r="Q15" s="337"/>
      <c r="R15" s="338" t="s">
        <v>36</v>
      </c>
      <c r="S15" s="338"/>
      <c r="T15" s="339"/>
    </row>
    <row r="16" spans="2:20" ht="24.95" customHeight="1" x14ac:dyDescent="0.3">
      <c r="B16" s="196" t="s">
        <v>73</v>
      </c>
      <c r="C16" s="198" t="s">
        <v>74</v>
      </c>
      <c r="D16" s="200" t="s">
        <v>75</v>
      </c>
      <c r="E16" s="150" t="s">
        <v>76</v>
      </c>
      <c r="F16" s="152">
        <v>1656960</v>
      </c>
      <c r="G16" s="190">
        <v>240</v>
      </c>
      <c r="H16" s="192" t="s">
        <v>77</v>
      </c>
      <c r="I16" s="328" t="s">
        <v>103</v>
      </c>
      <c r="J16" s="328"/>
      <c r="K16" s="328"/>
      <c r="L16" s="328"/>
      <c r="M16" s="332" t="s">
        <v>36</v>
      </c>
      <c r="N16" s="332"/>
      <c r="O16" s="332"/>
      <c r="P16" s="332"/>
      <c r="Q16" s="332"/>
      <c r="R16" s="332"/>
      <c r="S16" s="332"/>
      <c r="T16" s="333"/>
    </row>
    <row r="17" spans="2:20" ht="24.95" customHeight="1" x14ac:dyDescent="0.3">
      <c r="B17" s="319"/>
      <c r="C17" s="320"/>
      <c r="D17" s="321"/>
      <c r="E17" s="322"/>
      <c r="F17" s="323"/>
      <c r="G17" s="324"/>
      <c r="H17" s="327"/>
      <c r="I17" s="311" t="s">
        <v>36</v>
      </c>
      <c r="J17" s="313"/>
      <c r="K17" s="329" t="s">
        <v>104</v>
      </c>
      <c r="L17" s="329"/>
      <c r="M17" s="329"/>
      <c r="N17" s="318" t="s">
        <v>36</v>
      </c>
      <c r="O17" s="318"/>
      <c r="P17" s="318"/>
      <c r="Q17" s="318"/>
      <c r="R17" s="318"/>
      <c r="S17" s="318"/>
      <c r="T17" s="331"/>
    </row>
    <row r="18" spans="2:20" ht="24.95" customHeight="1" thickBot="1" x14ac:dyDescent="0.35">
      <c r="B18" s="197"/>
      <c r="C18" s="199"/>
      <c r="D18" s="201"/>
      <c r="E18" s="151"/>
      <c r="F18" s="153"/>
      <c r="G18" s="191"/>
      <c r="H18" s="193"/>
      <c r="I18" s="184" t="s">
        <v>36</v>
      </c>
      <c r="J18" s="186"/>
      <c r="K18" s="330" t="s">
        <v>105</v>
      </c>
      <c r="L18" s="330"/>
      <c r="M18" s="330"/>
      <c r="N18" s="330"/>
      <c r="O18" s="309" t="s">
        <v>36</v>
      </c>
      <c r="P18" s="309"/>
      <c r="Q18" s="309"/>
      <c r="R18" s="309"/>
      <c r="S18" s="309"/>
      <c r="T18" s="310"/>
    </row>
    <row r="19" spans="2:20" ht="24.95" customHeight="1" x14ac:dyDescent="0.3">
      <c r="B19" s="202" t="s">
        <v>32</v>
      </c>
      <c r="C19" s="105" t="s">
        <v>80</v>
      </c>
      <c r="D19" s="108" t="s">
        <v>27</v>
      </c>
      <c r="E19" s="111">
        <v>5</v>
      </c>
      <c r="F19" s="114">
        <v>2954510</v>
      </c>
      <c r="G19" s="117">
        <v>478</v>
      </c>
      <c r="H19" s="120">
        <f t="shared" ref="H19" si="1">G19/5</f>
        <v>95.6</v>
      </c>
      <c r="I19" s="314" t="s">
        <v>106</v>
      </c>
      <c r="J19" s="314"/>
      <c r="K19" s="314"/>
      <c r="L19" s="315" t="s">
        <v>36</v>
      </c>
      <c r="M19" s="315"/>
      <c r="N19" s="315"/>
      <c r="O19" s="315"/>
      <c r="P19" s="315"/>
      <c r="Q19" s="315"/>
      <c r="R19" s="315"/>
      <c r="S19" s="315"/>
      <c r="T19" s="316"/>
    </row>
    <row r="20" spans="2:20" ht="24.95" customHeight="1" x14ac:dyDescent="0.3">
      <c r="B20" s="203"/>
      <c r="C20" s="106"/>
      <c r="D20" s="109"/>
      <c r="E20" s="112"/>
      <c r="F20" s="115"/>
      <c r="G20" s="118"/>
      <c r="H20" s="121"/>
      <c r="I20" s="317" t="s">
        <v>107</v>
      </c>
      <c r="J20" s="317"/>
      <c r="K20" s="317"/>
      <c r="L20" s="317"/>
      <c r="M20" s="317"/>
      <c r="N20" s="317"/>
      <c r="O20" s="318" t="s">
        <v>36</v>
      </c>
      <c r="P20" s="318"/>
      <c r="Q20" s="318"/>
      <c r="R20" s="318"/>
      <c r="S20" s="318"/>
      <c r="T20" s="318"/>
    </row>
    <row r="21" spans="2:20" ht="24.95" customHeight="1" thickBot="1" x14ac:dyDescent="0.35">
      <c r="B21" s="203"/>
      <c r="C21" s="106"/>
      <c r="D21" s="109"/>
      <c r="E21" s="112"/>
      <c r="F21" s="115"/>
      <c r="G21" s="118"/>
      <c r="H21" s="121"/>
      <c r="I21" s="59" t="s">
        <v>36</v>
      </c>
      <c r="J21" s="325" t="s">
        <v>108</v>
      </c>
      <c r="K21" s="325"/>
      <c r="L21" s="325"/>
      <c r="M21" s="325"/>
      <c r="N21" s="325"/>
      <c r="O21" s="325"/>
      <c r="P21" s="325"/>
      <c r="Q21" s="326" t="s">
        <v>36</v>
      </c>
      <c r="R21" s="326"/>
      <c r="S21" s="326"/>
      <c r="T21" s="326"/>
    </row>
    <row r="22" spans="2:20" ht="30" customHeight="1" x14ac:dyDescent="0.3">
      <c r="B22" s="196" t="s">
        <v>31</v>
      </c>
      <c r="C22" s="198" t="s">
        <v>28</v>
      </c>
      <c r="D22" s="200" t="s">
        <v>27</v>
      </c>
      <c r="E22" s="150">
        <v>5</v>
      </c>
      <c r="F22" s="152">
        <v>414240</v>
      </c>
      <c r="G22" s="190">
        <v>60</v>
      </c>
      <c r="H22" s="192">
        <f>G22/5</f>
        <v>12</v>
      </c>
      <c r="I22" s="126" t="s">
        <v>36</v>
      </c>
      <c r="J22" s="308"/>
      <c r="K22" s="293" t="s">
        <v>110</v>
      </c>
      <c r="L22" s="293"/>
      <c r="M22" s="293"/>
      <c r="N22" s="293"/>
      <c r="O22" s="295" t="s">
        <v>36</v>
      </c>
      <c r="P22" s="296"/>
      <c r="Q22" s="296"/>
      <c r="R22" s="296"/>
      <c r="S22" s="296"/>
      <c r="T22" s="297"/>
    </row>
    <row r="23" spans="2:20" ht="30" customHeight="1" x14ac:dyDescent="0.3">
      <c r="B23" s="319"/>
      <c r="C23" s="320"/>
      <c r="D23" s="321"/>
      <c r="E23" s="322"/>
      <c r="F23" s="323"/>
      <c r="G23" s="324"/>
      <c r="H23" s="327"/>
      <c r="I23" s="311" t="s">
        <v>36</v>
      </c>
      <c r="J23" s="312"/>
      <c r="K23" s="312"/>
      <c r="L23" s="313"/>
      <c r="M23" s="294" t="s">
        <v>111</v>
      </c>
      <c r="N23" s="294"/>
      <c r="O23" s="294"/>
      <c r="P23" s="294"/>
      <c r="Q23" s="298" t="s">
        <v>36</v>
      </c>
      <c r="R23" s="299"/>
      <c r="S23" s="299"/>
      <c r="T23" s="300"/>
    </row>
    <row r="24" spans="2:20" ht="30" customHeight="1" thickBot="1" x14ac:dyDescent="0.35">
      <c r="B24" s="197"/>
      <c r="C24" s="199"/>
      <c r="D24" s="201"/>
      <c r="E24" s="151"/>
      <c r="F24" s="153"/>
      <c r="G24" s="191"/>
      <c r="H24" s="193"/>
      <c r="I24" s="184" t="s">
        <v>36</v>
      </c>
      <c r="J24" s="185"/>
      <c r="K24" s="185"/>
      <c r="L24" s="185"/>
      <c r="M24" s="186"/>
      <c r="N24" s="307" t="s">
        <v>112</v>
      </c>
      <c r="O24" s="307"/>
      <c r="P24" s="307"/>
      <c r="Q24" s="307"/>
      <c r="R24" s="304" t="s">
        <v>36</v>
      </c>
      <c r="S24" s="305"/>
      <c r="T24" s="306"/>
    </row>
    <row r="25" spans="2:20" ht="30" customHeight="1" x14ac:dyDescent="0.3">
      <c r="B25" s="196" t="s">
        <v>31</v>
      </c>
      <c r="C25" s="198" t="s">
        <v>85</v>
      </c>
      <c r="D25" s="200" t="s">
        <v>27</v>
      </c>
      <c r="E25" s="150">
        <v>5</v>
      </c>
      <c r="F25" s="152">
        <v>289960</v>
      </c>
      <c r="G25" s="190">
        <v>42</v>
      </c>
      <c r="H25" s="192">
        <v>11</v>
      </c>
      <c r="I25" s="293" t="s">
        <v>54</v>
      </c>
      <c r="J25" s="293"/>
      <c r="K25" s="293"/>
      <c r="L25" s="295" t="s">
        <v>36</v>
      </c>
      <c r="M25" s="296"/>
      <c r="N25" s="296"/>
      <c r="O25" s="296"/>
      <c r="P25" s="296"/>
      <c r="Q25" s="296"/>
      <c r="R25" s="296"/>
      <c r="S25" s="296"/>
      <c r="T25" s="297"/>
    </row>
    <row r="26" spans="2:20" ht="30" customHeight="1" x14ac:dyDescent="0.3">
      <c r="B26" s="319"/>
      <c r="C26" s="320"/>
      <c r="D26" s="321"/>
      <c r="E26" s="322"/>
      <c r="F26" s="323"/>
      <c r="G26" s="324"/>
      <c r="H26" s="327"/>
      <c r="I26" s="294" t="s">
        <v>113</v>
      </c>
      <c r="J26" s="294"/>
      <c r="K26" s="294"/>
      <c r="L26" s="294"/>
      <c r="M26" s="298" t="s">
        <v>36</v>
      </c>
      <c r="N26" s="299"/>
      <c r="O26" s="299"/>
      <c r="P26" s="299"/>
      <c r="Q26" s="299"/>
      <c r="R26" s="299"/>
      <c r="S26" s="299"/>
      <c r="T26" s="300"/>
    </row>
    <row r="27" spans="2:20" ht="30" customHeight="1" thickBot="1" x14ac:dyDescent="0.35">
      <c r="B27" s="197"/>
      <c r="C27" s="199"/>
      <c r="D27" s="201"/>
      <c r="E27" s="151"/>
      <c r="F27" s="153"/>
      <c r="G27" s="191"/>
      <c r="H27" s="193"/>
      <c r="I27" s="60"/>
      <c r="J27" s="301" t="s">
        <v>103</v>
      </c>
      <c r="K27" s="302"/>
      <c r="L27" s="302"/>
      <c r="M27" s="303"/>
      <c r="N27" s="304" t="s">
        <v>36</v>
      </c>
      <c r="O27" s="305"/>
      <c r="P27" s="305"/>
      <c r="Q27" s="305"/>
      <c r="R27" s="305"/>
      <c r="S27" s="305"/>
      <c r="T27" s="306"/>
    </row>
  </sheetData>
  <mergeCells count="114">
    <mergeCell ref="B1:T1"/>
    <mergeCell ref="B3:B4"/>
    <mergeCell ref="C3:C4"/>
    <mergeCell ref="D3:D4"/>
    <mergeCell ref="E3:E4"/>
    <mergeCell ref="F3:F4"/>
    <mergeCell ref="G3:G4"/>
    <mergeCell ref="H3:H4"/>
    <mergeCell ref="B13:B15"/>
    <mergeCell ref="C13:C15"/>
    <mergeCell ref="D13:D15"/>
    <mergeCell ref="E13:E15"/>
    <mergeCell ref="P13:T13"/>
    <mergeCell ref="I12:K12"/>
    <mergeCell ref="L12:T12"/>
    <mergeCell ref="K13:O13"/>
    <mergeCell ref="L5:T5"/>
    <mergeCell ref="I6:R6"/>
    <mergeCell ref="S6:T6"/>
    <mergeCell ref="B6:B7"/>
    <mergeCell ref="C6:C7"/>
    <mergeCell ref="D6:D7"/>
    <mergeCell ref="E6:E7"/>
    <mergeCell ref="F6:F7"/>
    <mergeCell ref="H25:H27"/>
    <mergeCell ref="J3:T3"/>
    <mergeCell ref="I4:L4"/>
    <mergeCell ref="M4:T4"/>
    <mergeCell ref="I5:K5"/>
    <mergeCell ref="B25:B27"/>
    <mergeCell ref="C25:C27"/>
    <mergeCell ref="D25:D27"/>
    <mergeCell ref="E25:E27"/>
    <mergeCell ref="F25:F27"/>
    <mergeCell ref="G25:G27"/>
    <mergeCell ref="G22:G24"/>
    <mergeCell ref="H22:H24"/>
    <mergeCell ref="B22:B24"/>
    <mergeCell ref="C22:C24"/>
    <mergeCell ref="D22:D24"/>
    <mergeCell ref="E22:E24"/>
    <mergeCell ref="F22:F24"/>
    <mergeCell ref="H19:H21"/>
    <mergeCell ref="B19:B21"/>
    <mergeCell ref="C19:C21"/>
    <mergeCell ref="D19:D21"/>
    <mergeCell ref="E19:E21"/>
    <mergeCell ref="F19:F21"/>
    <mergeCell ref="G6:G7"/>
    <mergeCell ref="H6:H7"/>
    <mergeCell ref="I7:K7"/>
    <mergeCell ref="L7:T7"/>
    <mergeCell ref="J8:T8"/>
    <mergeCell ref="I11:L11"/>
    <mergeCell ref="M11:T11"/>
    <mergeCell ref="B9:B10"/>
    <mergeCell ref="C9:C10"/>
    <mergeCell ref="D9:D10"/>
    <mergeCell ref="E9:E10"/>
    <mergeCell ref="F9:F10"/>
    <mergeCell ref="G9:G10"/>
    <mergeCell ref="K9:Q9"/>
    <mergeCell ref="I9:J9"/>
    <mergeCell ref="F13:F15"/>
    <mergeCell ref="G13:G15"/>
    <mergeCell ref="H13:H15"/>
    <mergeCell ref="R9:T9"/>
    <mergeCell ref="I16:L16"/>
    <mergeCell ref="K17:M17"/>
    <mergeCell ref="H16:H18"/>
    <mergeCell ref="K18:N18"/>
    <mergeCell ref="N17:T17"/>
    <mergeCell ref="M16:T16"/>
    <mergeCell ref="I14:L14"/>
    <mergeCell ref="M14:P14"/>
    <mergeCell ref="Q14:T14"/>
    <mergeCell ref="I15:M15"/>
    <mergeCell ref="N15:Q15"/>
    <mergeCell ref="R15:T15"/>
    <mergeCell ref="H9:H10"/>
    <mergeCell ref="I10:M10"/>
    <mergeCell ref="N10:T10"/>
    <mergeCell ref="I13:J13"/>
    <mergeCell ref="I17:J17"/>
    <mergeCell ref="I18:J18"/>
    <mergeCell ref="O18:T18"/>
    <mergeCell ref="I23:L23"/>
    <mergeCell ref="Q23:T23"/>
    <mergeCell ref="R24:T24"/>
    <mergeCell ref="I19:K19"/>
    <mergeCell ref="L19:T19"/>
    <mergeCell ref="I20:N20"/>
    <mergeCell ref="O20:T20"/>
    <mergeCell ref="B16:B18"/>
    <mergeCell ref="C16:C18"/>
    <mergeCell ref="D16:D18"/>
    <mergeCell ref="E16:E18"/>
    <mergeCell ref="F16:F18"/>
    <mergeCell ref="G16:G18"/>
    <mergeCell ref="G19:G21"/>
    <mergeCell ref="J21:P21"/>
    <mergeCell ref="Q21:T21"/>
    <mergeCell ref="I25:K25"/>
    <mergeCell ref="I26:L26"/>
    <mergeCell ref="L25:T25"/>
    <mergeCell ref="M26:T26"/>
    <mergeCell ref="J27:M27"/>
    <mergeCell ref="N27:T27"/>
    <mergeCell ref="K22:N22"/>
    <mergeCell ref="M23:P23"/>
    <mergeCell ref="N24:Q24"/>
    <mergeCell ref="I22:J22"/>
    <mergeCell ref="O22:T22"/>
    <mergeCell ref="I24:M24"/>
  </mergeCells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showGridLines="0" zoomScaleNormal="100" workbookViewId="0">
      <pane ySplit="2" topLeftCell="A3" activePane="bottomLeft" state="frozen"/>
      <selection pane="bottomLeft" activeCell="I4" sqref="I4:Q4"/>
    </sheetView>
  </sheetViews>
  <sheetFormatPr defaultRowHeight="16.5" x14ac:dyDescent="0.3"/>
  <cols>
    <col min="1" max="1" width="1.75" style="9" customWidth="1"/>
    <col min="2" max="2" width="16" style="8" customWidth="1"/>
    <col min="3" max="3" width="43.87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8" style="14" bestFit="1" customWidth="1"/>
    <col min="8" max="8" width="5.625" style="15" bestFit="1" customWidth="1"/>
    <col min="9" max="19" width="10.625" style="8" customWidth="1"/>
    <col min="20" max="20" width="12.75" style="8" customWidth="1"/>
    <col min="21" max="16384" width="9" style="9"/>
  </cols>
  <sheetData>
    <row r="1" spans="2:20" ht="34.5" thickBot="1" x14ac:dyDescent="0.35">
      <c r="B1" s="378" t="s">
        <v>114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87" t="s">
        <v>6</v>
      </c>
      <c r="I2" s="86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81" t="s">
        <v>120</v>
      </c>
      <c r="C3" s="97" t="s">
        <v>173</v>
      </c>
      <c r="D3" s="82" t="s">
        <v>26</v>
      </c>
      <c r="E3" s="83">
        <v>5</v>
      </c>
      <c r="F3" s="84">
        <v>5916600</v>
      </c>
      <c r="G3" s="85" t="s">
        <v>123</v>
      </c>
      <c r="H3" s="88" t="s">
        <v>131</v>
      </c>
      <c r="I3" s="380"/>
      <c r="J3" s="381"/>
      <c r="K3" s="381"/>
      <c r="L3" s="379" t="s">
        <v>139</v>
      </c>
      <c r="M3" s="379"/>
      <c r="N3" s="379"/>
      <c r="O3" s="379"/>
      <c r="P3" s="379"/>
      <c r="Q3" s="379"/>
      <c r="R3" s="379"/>
      <c r="S3" s="379"/>
      <c r="T3" s="94"/>
    </row>
    <row r="4" spans="2:20" s="56" customFormat="1" ht="30" customHeight="1" x14ac:dyDescent="0.3">
      <c r="B4" s="74" t="s">
        <v>120</v>
      </c>
      <c r="C4" s="98" t="s">
        <v>174</v>
      </c>
      <c r="D4" s="62" t="s">
        <v>26</v>
      </c>
      <c r="E4" s="65">
        <v>5</v>
      </c>
      <c r="F4" s="66">
        <v>5916600</v>
      </c>
      <c r="G4" s="67" t="s">
        <v>124</v>
      </c>
      <c r="H4" s="89" t="s">
        <v>131</v>
      </c>
      <c r="I4" s="367"/>
      <c r="J4" s="367"/>
      <c r="K4" s="367"/>
      <c r="L4" s="367"/>
      <c r="M4" s="367"/>
      <c r="N4" s="367"/>
      <c r="O4" s="367"/>
      <c r="P4" s="367"/>
      <c r="Q4" s="368"/>
      <c r="R4" s="362" t="s">
        <v>152</v>
      </c>
      <c r="S4" s="363"/>
      <c r="T4" s="364"/>
    </row>
    <row r="5" spans="2:20" ht="30" customHeight="1" x14ac:dyDescent="0.3">
      <c r="B5" s="74" t="s">
        <v>120</v>
      </c>
      <c r="C5" s="98" t="s">
        <v>175</v>
      </c>
      <c r="D5" s="62" t="s">
        <v>26</v>
      </c>
      <c r="E5" s="65">
        <v>5</v>
      </c>
      <c r="F5" s="66">
        <v>5916600</v>
      </c>
      <c r="G5" s="67" t="s">
        <v>124</v>
      </c>
      <c r="H5" s="89" t="s">
        <v>131</v>
      </c>
      <c r="I5" s="368"/>
      <c r="J5" s="377"/>
      <c r="K5" s="294" t="s">
        <v>140</v>
      </c>
      <c r="L5" s="294"/>
      <c r="M5" s="294"/>
      <c r="N5" s="294"/>
      <c r="O5" s="294"/>
      <c r="P5" s="294"/>
      <c r="Q5" s="294"/>
      <c r="R5" s="362"/>
      <c r="S5" s="363"/>
      <c r="T5" s="364"/>
    </row>
    <row r="6" spans="2:20" s="56" customFormat="1" ht="30" customHeight="1" x14ac:dyDescent="0.3">
      <c r="B6" s="74" t="s">
        <v>30</v>
      </c>
      <c r="C6" s="98" t="s">
        <v>176</v>
      </c>
      <c r="D6" s="62" t="s">
        <v>26</v>
      </c>
      <c r="E6" s="65">
        <v>6</v>
      </c>
      <c r="F6" s="66">
        <v>6078920</v>
      </c>
      <c r="G6" s="67" t="s">
        <v>125</v>
      </c>
      <c r="H6" s="89" t="s">
        <v>132</v>
      </c>
      <c r="I6" s="95"/>
      <c r="J6" s="294" t="s">
        <v>141</v>
      </c>
      <c r="K6" s="294"/>
      <c r="L6" s="294"/>
      <c r="M6" s="294"/>
      <c r="N6" s="294"/>
      <c r="O6" s="294"/>
      <c r="P6" s="362"/>
      <c r="Q6" s="363"/>
      <c r="R6" s="363"/>
      <c r="S6" s="363"/>
      <c r="T6" s="364"/>
    </row>
    <row r="7" spans="2:20" ht="30" customHeight="1" x14ac:dyDescent="0.3">
      <c r="B7" s="74" t="s">
        <v>29</v>
      </c>
      <c r="C7" s="98" t="s">
        <v>115</v>
      </c>
      <c r="D7" s="62" t="s">
        <v>26</v>
      </c>
      <c r="E7" s="65">
        <v>3</v>
      </c>
      <c r="F7" s="66">
        <v>5358660</v>
      </c>
      <c r="G7" s="67" t="s">
        <v>126</v>
      </c>
      <c r="H7" s="89" t="s">
        <v>133</v>
      </c>
      <c r="I7" s="368"/>
      <c r="J7" s="377"/>
      <c r="K7" s="294" t="s">
        <v>142</v>
      </c>
      <c r="L7" s="294"/>
      <c r="M7" s="294"/>
      <c r="N7" s="294"/>
      <c r="O7" s="294"/>
      <c r="P7" s="294"/>
      <c r="Q7" s="294"/>
      <c r="R7" s="362" t="s">
        <v>153</v>
      </c>
      <c r="S7" s="363"/>
      <c r="T7" s="364"/>
    </row>
    <row r="8" spans="2:20" ht="30" customHeight="1" x14ac:dyDescent="0.3">
      <c r="B8" s="74" t="s">
        <v>121</v>
      </c>
      <c r="C8" s="98" t="s">
        <v>177</v>
      </c>
      <c r="D8" s="62" t="s">
        <v>26</v>
      </c>
      <c r="E8" s="65">
        <v>3</v>
      </c>
      <c r="F8" s="66">
        <v>4527360</v>
      </c>
      <c r="G8" s="67" t="s">
        <v>127</v>
      </c>
      <c r="H8" s="89" t="s">
        <v>134</v>
      </c>
      <c r="I8" s="95"/>
      <c r="J8" s="294" t="s">
        <v>143</v>
      </c>
      <c r="K8" s="294"/>
      <c r="L8" s="294"/>
      <c r="M8" s="294"/>
      <c r="N8" s="294"/>
      <c r="O8" s="294"/>
      <c r="P8" s="294" t="s">
        <v>144</v>
      </c>
      <c r="Q8" s="294"/>
      <c r="R8" s="294"/>
      <c r="S8" s="294"/>
      <c r="T8" s="365"/>
    </row>
    <row r="9" spans="2:20" ht="30" customHeight="1" x14ac:dyDescent="0.3">
      <c r="B9" s="74" t="s">
        <v>32</v>
      </c>
      <c r="C9" s="98" t="s">
        <v>178</v>
      </c>
      <c r="D9" s="62" t="s">
        <v>122</v>
      </c>
      <c r="E9" s="65">
        <v>3</v>
      </c>
      <c r="F9" s="66">
        <v>2410590</v>
      </c>
      <c r="G9" s="67" t="s">
        <v>128</v>
      </c>
      <c r="H9" s="89" t="s">
        <v>135</v>
      </c>
      <c r="I9" s="368"/>
      <c r="J9" s="377"/>
      <c r="K9" s="377"/>
      <c r="L9" s="294" t="s">
        <v>145</v>
      </c>
      <c r="M9" s="294"/>
      <c r="N9" s="294"/>
      <c r="O9" s="294"/>
      <c r="P9" s="294"/>
      <c r="Q9" s="294" t="s">
        <v>154</v>
      </c>
      <c r="R9" s="294"/>
      <c r="S9" s="294"/>
      <c r="T9" s="365"/>
    </row>
    <row r="10" spans="2:20" ht="30" customHeight="1" x14ac:dyDescent="0.3">
      <c r="B10" s="371" t="s">
        <v>31</v>
      </c>
      <c r="C10" s="372" t="s">
        <v>179</v>
      </c>
      <c r="D10" s="329" t="s">
        <v>169</v>
      </c>
      <c r="E10" s="373">
        <v>3</v>
      </c>
      <c r="F10" s="374">
        <v>1380800</v>
      </c>
      <c r="G10" s="375" t="s">
        <v>170</v>
      </c>
      <c r="H10" s="376" t="s">
        <v>136</v>
      </c>
      <c r="I10" s="95"/>
      <c r="J10" s="294" t="s">
        <v>146</v>
      </c>
      <c r="K10" s="294"/>
      <c r="L10" s="294"/>
      <c r="M10" s="362"/>
      <c r="N10" s="363"/>
      <c r="O10" s="363"/>
      <c r="P10" s="363"/>
      <c r="Q10" s="363"/>
      <c r="R10" s="363"/>
      <c r="S10" s="363"/>
      <c r="T10" s="364"/>
    </row>
    <row r="11" spans="2:20" ht="30" customHeight="1" x14ac:dyDescent="0.3">
      <c r="B11" s="371"/>
      <c r="C11" s="372"/>
      <c r="D11" s="329"/>
      <c r="E11" s="373"/>
      <c r="F11" s="374"/>
      <c r="G11" s="375"/>
      <c r="H11" s="376"/>
      <c r="I11" s="368"/>
      <c r="J11" s="377"/>
      <c r="K11" s="294" t="s">
        <v>147</v>
      </c>
      <c r="L11" s="294"/>
      <c r="M11" s="294"/>
      <c r="N11" s="294" t="s">
        <v>149</v>
      </c>
      <c r="O11" s="294"/>
      <c r="P11" s="294"/>
      <c r="Q11" s="294" t="s">
        <v>150</v>
      </c>
      <c r="R11" s="294"/>
      <c r="S11" s="294"/>
      <c r="T11" s="76" t="s">
        <v>151</v>
      </c>
    </row>
    <row r="12" spans="2:20" ht="30" customHeight="1" x14ac:dyDescent="0.3">
      <c r="B12" s="74" t="s">
        <v>31</v>
      </c>
      <c r="C12" s="98" t="s">
        <v>182</v>
      </c>
      <c r="D12" s="62" t="s">
        <v>122</v>
      </c>
      <c r="E12" s="65">
        <v>3</v>
      </c>
      <c r="F12" s="66">
        <v>1380800</v>
      </c>
      <c r="G12" s="67" t="s">
        <v>171</v>
      </c>
      <c r="H12" s="89" t="s">
        <v>172</v>
      </c>
      <c r="I12" s="366"/>
      <c r="J12" s="367"/>
      <c r="K12" s="367"/>
      <c r="L12" s="368"/>
      <c r="M12" s="362"/>
      <c r="N12" s="363"/>
      <c r="O12" s="363"/>
      <c r="P12" s="363"/>
      <c r="Q12" s="363"/>
      <c r="R12" s="363"/>
      <c r="S12" s="363"/>
      <c r="T12" s="364"/>
    </row>
    <row r="13" spans="2:20" ht="30" customHeight="1" x14ac:dyDescent="0.3">
      <c r="B13" s="74" t="s">
        <v>31</v>
      </c>
      <c r="C13" s="98" t="s">
        <v>180</v>
      </c>
      <c r="D13" s="62" t="s">
        <v>122</v>
      </c>
      <c r="E13" s="65">
        <v>3</v>
      </c>
      <c r="F13" s="66">
        <v>552320</v>
      </c>
      <c r="G13" s="67" t="s">
        <v>129</v>
      </c>
      <c r="H13" s="89" t="s">
        <v>137</v>
      </c>
      <c r="I13" s="368"/>
      <c r="J13" s="377"/>
      <c r="K13" s="377"/>
      <c r="L13" s="73" t="s">
        <v>146</v>
      </c>
      <c r="M13" s="96"/>
      <c r="N13" s="363"/>
      <c r="O13" s="363"/>
      <c r="P13" s="363"/>
      <c r="Q13" s="363"/>
      <c r="R13" s="363"/>
      <c r="S13" s="363"/>
      <c r="T13" s="364"/>
    </row>
    <row r="14" spans="2:20" ht="20.100000000000001" customHeight="1" x14ac:dyDescent="0.3">
      <c r="B14" s="371" t="s">
        <v>31</v>
      </c>
      <c r="C14" s="372" t="s">
        <v>181</v>
      </c>
      <c r="D14" s="329" t="s">
        <v>122</v>
      </c>
      <c r="E14" s="373">
        <v>4</v>
      </c>
      <c r="F14" s="374">
        <v>414240</v>
      </c>
      <c r="G14" s="375" t="s">
        <v>130</v>
      </c>
      <c r="H14" s="376" t="s">
        <v>138</v>
      </c>
      <c r="I14" s="95"/>
      <c r="J14" s="92" t="s">
        <v>148</v>
      </c>
      <c r="K14" s="61"/>
      <c r="L14" s="362"/>
      <c r="M14" s="363"/>
      <c r="N14" s="363"/>
      <c r="O14" s="363"/>
      <c r="P14" s="363"/>
      <c r="Q14" s="363"/>
      <c r="R14" s="363"/>
      <c r="S14" s="363"/>
      <c r="T14" s="364"/>
    </row>
    <row r="15" spans="2:20" ht="20.100000000000001" customHeight="1" x14ac:dyDescent="0.3">
      <c r="B15" s="371"/>
      <c r="C15" s="372"/>
      <c r="D15" s="329"/>
      <c r="E15" s="373"/>
      <c r="F15" s="374"/>
      <c r="G15" s="375"/>
      <c r="H15" s="376"/>
      <c r="I15" s="95"/>
      <c r="J15" s="294" t="s">
        <v>155</v>
      </c>
      <c r="K15" s="294"/>
      <c r="L15" s="294"/>
      <c r="M15" s="294"/>
      <c r="N15" s="362"/>
      <c r="O15" s="363"/>
      <c r="P15" s="363"/>
      <c r="Q15" s="363"/>
      <c r="R15" s="363"/>
      <c r="S15" s="363"/>
      <c r="T15" s="364"/>
    </row>
    <row r="16" spans="2:20" ht="20.100000000000001" customHeight="1" x14ac:dyDescent="0.3">
      <c r="B16" s="371" t="s">
        <v>31</v>
      </c>
      <c r="C16" s="372" t="s">
        <v>116</v>
      </c>
      <c r="D16" s="329" t="s">
        <v>122</v>
      </c>
      <c r="E16" s="373">
        <v>4</v>
      </c>
      <c r="F16" s="374">
        <v>414240</v>
      </c>
      <c r="G16" s="375" t="s">
        <v>130</v>
      </c>
      <c r="H16" s="376" t="s">
        <v>138</v>
      </c>
      <c r="I16" s="95"/>
      <c r="J16" s="294" t="s">
        <v>156</v>
      </c>
      <c r="K16" s="294"/>
      <c r="L16" s="294"/>
      <c r="M16" s="294"/>
      <c r="N16" s="294" t="s">
        <v>157</v>
      </c>
      <c r="O16" s="294"/>
      <c r="P16" s="294"/>
      <c r="Q16" s="294" t="s">
        <v>158</v>
      </c>
      <c r="R16" s="294"/>
      <c r="S16" s="294"/>
      <c r="T16" s="93" t="s">
        <v>159</v>
      </c>
    </row>
    <row r="17" spans="2:20" ht="20.100000000000001" customHeight="1" x14ac:dyDescent="0.3">
      <c r="B17" s="371"/>
      <c r="C17" s="372"/>
      <c r="D17" s="329"/>
      <c r="E17" s="373"/>
      <c r="F17" s="374"/>
      <c r="G17" s="375"/>
      <c r="H17" s="376"/>
      <c r="I17" s="368"/>
      <c r="J17" s="377"/>
      <c r="K17" s="294" t="s">
        <v>160</v>
      </c>
      <c r="L17" s="294"/>
      <c r="M17" s="294"/>
      <c r="N17" s="294"/>
      <c r="O17" s="294" t="s">
        <v>161</v>
      </c>
      <c r="P17" s="294"/>
      <c r="Q17" s="294"/>
      <c r="R17" s="294"/>
      <c r="S17" s="294" t="s">
        <v>162</v>
      </c>
      <c r="T17" s="365"/>
    </row>
    <row r="18" spans="2:20" ht="30" customHeight="1" x14ac:dyDescent="0.3">
      <c r="B18" s="74" t="s">
        <v>31</v>
      </c>
      <c r="C18" s="98" t="s">
        <v>117</v>
      </c>
      <c r="D18" s="62" t="s">
        <v>122</v>
      </c>
      <c r="E18" s="71">
        <v>5</v>
      </c>
      <c r="F18" s="72">
        <v>414240</v>
      </c>
      <c r="G18" s="67" t="s">
        <v>130</v>
      </c>
      <c r="H18" s="89" t="s">
        <v>138</v>
      </c>
      <c r="I18" s="95"/>
      <c r="J18" s="294" t="s">
        <v>163</v>
      </c>
      <c r="K18" s="294"/>
      <c r="L18" s="294"/>
      <c r="M18" s="294" t="s">
        <v>164</v>
      </c>
      <c r="N18" s="294"/>
      <c r="O18" s="294"/>
      <c r="P18" s="294" t="s">
        <v>165</v>
      </c>
      <c r="Q18" s="294"/>
      <c r="R18" s="294"/>
      <c r="S18" s="294" t="s">
        <v>166</v>
      </c>
      <c r="T18" s="365"/>
    </row>
    <row r="19" spans="2:20" ht="30" customHeight="1" thickBot="1" x14ac:dyDescent="0.35">
      <c r="B19" s="77" t="s">
        <v>119</v>
      </c>
      <c r="C19" s="100" t="s">
        <v>118</v>
      </c>
      <c r="D19" s="63" t="s">
        <v>122</v>
      </c>
      <c r="E19" s="78">
        <v>4</v>
      </c>
      <c r="F19" s="79">
        <v>370860</v>
      </c>
      <c r="G19" s="80" t="s">
        <v>130</v>
      </c>
      <c r="H19" s="91" t="s">
        <v>138</v>
      </c>
      <c r="I19" s="369"/>
      <c r="J19" s="370"/>
      <c r="K19" s="370"/>
      <c r="L19" s="307" t="s">
        <v>167</v>
      </c>
      <c r="M19" s="307"/>
      <c r="N19" s="307"/>
      <c r="O19" s="307"/>
      <c r="P19" s="307"/>
      <c r="Q19" s="307" t="s">
        <v>168</v>
      </c>
      <c r="R19" s="307"/>
      <c r="S19" s="307"/>
      <c r="T19" s="341"/>
    </row>
  </sheetData>
  <mergeCells count="66">
    <mergeCell ref="B1:T1"/>
    <mergeCell ref="L3:S3"/>
    <mergeCell ref="I3:K3"/>
    <mergeCell ref="J10:L10"/>
    <mergeCell ref="B10:B11"/>
    <mergeCell ref="C10:C11"/>
    <mergeCell ref="D10:D11"/>
    <mergeCell ref="E10:E11"/>
    <mergeCell ref="F10:F11"/>
    <mergeCell ref="G10:G11"/>
    <mergeCell ref="H10:H11"/>
    <mergeCell ref="I11:J11"/>
    <mergeCell ref="K11:M11"/>
    <mergeCell ref="I13:K13"/>
    <mergeCell ref="B14:B15"/>
    <mergeCell ref="C14:C15"/>
    <mergeCell ref="D14:D15"/>
    <mergeCell ref="E14:E15"/>
    <mergeCell ref="F14:F15"/>
    <mergeCell ref="G14:G15"/>
    <mergeCell ref="H14:H15"/>
    <mergeCell ref="J15:M15"/>
    <mergeCell ref="I19:K19"/>
    <mergeCell ref="J16:M16"/>
    <mergeCell ref="N16:P16"/>
    <mergeCell ref="K17:N17"/>
    <mergeCell ref="B16:B17"/>
    <mergeCell ref="C16:C17"/>
    <mergeCell ref="D16:D17"/>
    <mergeCell ref="E16:E17"/>
    <mergeCell ref="F16:F17"/>
    <mergeCell ref="G16:G17"/>
    <mergeCell ref="H16:H17"/>
    <mergeCell ref="I17:J17"/>
    <mergeCell ref="Q19:T19"/>
    <mergeCell ref="P18:R18"/>
    <mergeCell ref="S18:T18"/>
    <mergeCell ref="N11:P11"/>
    <mergeCell ref="Q11:S11"/>
    <mergeCell ref="O17:R17"/>
    <mergeCell ref="Q16:S16"/>
    <mergeCell ref="S17:T17"/>
    <mergeCell ref="N13:T13"/>
    <mergeCell ref="M12:T12"/>
    <mergeCell ref="L14:T14"/>
    <mergeCell ref="N15:T15"/>
    <mergeCell ref="I12:L12"/>
    <mergeCell ref="J18:L18"/>
    <mergeCell ref="M18:O18"/>
    <mergeCell ref="L19:P19"/>
    <mergeCell ref="R4:T4"/>
    <mergeCell ref="R7:T7"/>
    <mergeCell ref="P6:T6"/>
    <mergeCell ref="R5:T5"/>
    <mergeCell ref="M10:T10"/>
    <mergeCell ref="J8:O8"/>
    <mergeCell ref="P8:T8"/>
    <mergeCell ref="I9:K9"/>
    <mergeCell ref="L9:P9"/>
    <mergeCell ref="Q9:T9"/>
    <mergeCell ref="K5:Q5"/>
    <mergeCell ref="I5:J5"/>
    <mergeCell ref="J6:O6"/>
    <mergeCell ref="I7:J7"/>
    <mergeCell ref="K7:Q7"/>
    <mergeCell ref="I4:Q4"/>
  </mergeCells>
  <phoneticPr fontId="19" type="noConversion"/>
  <pageMargins left="0.28000000000000003" right="0.28000000000000003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showGridLines="0" tabSelected="1" topLeftCell="C1" zoomScaleNormal="100" workbookViewId="0">
      <pane ySplit="2" topLeftCell="A3" activePane="bottomLeft" state="frozen"/>
      <selection pane="bottomLeft" activeCell="F7" sqref="F7"/>
    </sheetView>
  </sheetViews>
  <sheetFormatPr defaultRowHeight="16.5" x14ac:dyDescent="0.3"/>
  <cols>
    <col min="1" max="1" width="1.75" style="9" customWidth="1"/>
    <col min="2" max="2" width="16" style="8" customWidth="1"/>
    <col min="3" max="3" width="43.875" style="10" customWidth="1"/>
    <col min="4" max="4" width="10" style="8" bestFit="1" customWidth="1"/>
    <col min="5" max="5" width="6.25" style="13" bestFit="1" customWidth="1"/>
    <col min="6" max="6" width="10" style="12" bestFit="1" customWidth="1"/>
    <col min="7" max="7" width="8.25" style="14" bestFit="1" customWidth="1"/>
    <col min="8" max="8" width="5.625" style="15" bestFit="1" customWidth="1"/>
    <col min="9" max="19" width="10.625" style="8" customWidth="1"/>
    <col min="20" max="20" width="12.75" style="8" customWidth="1"/>
    <col min="21" max="16384" width="9" style="9"/>
  </cols>
  <sheetData>
    <row r="1" spans="2:20" ht="34.5" thickBot="1" x14ac:dyDescent="0.35">
      <c r="B1" s="378" t="s">
        <v>220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87" t="s">
        <v>6</v>
      </c>
      <c r="I2" s="86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24" x14ac:dyDescent="0.3">
      <c r="B3" s="81" t="s">
        <v>120</v>
      </c>
      <c r="C3" s="97" t="s">
        <v>173</v>
      </c>
      <c r="D3" s="82" t="s">
        <v>26</v>
      </c>
      <c r="E3" s="83">
        <v>5</v>
      </c>
      <c r="F3" s="84">
        <v>5916600</v>
      </c>
      <c r="G3" s="85" t="s">
        <v>123</v>
      </c>
      <c r="H3" s="88" t="s">
        <v>131</v>
      </c>
      <c r="I3" s="382" t="s">
        <v>183</v>
      </c>
      <c r="J3" s="383"/>
      <c r="K3" s="383"/>
      <c r="L3" s="383"/>
      <c r="M3" s="383"/>
      <c r="N3" s="384"/>
      <c r="O3" s="385"/>
      <c r="P3" s="386"/>
      <c r="Q3" s="386"/>
      <c r="R3" s="386"/>
      <c r="S3" s="386"/>
      <c r="T3" s="387"/>
    </row>
    <row r="4" spans="2:20" ht="24" x14ac:dyDescent="0.3">
      <c r="B4" s="75" t="s">
        <v>120</v>
      </c>
      <c r="C4" s="99" t="s">
        <v>175</v>
      </c>
      <c r="D4" s="64" t="s">
        <v>26</v>
      </c>
      <c r="E4" s="68">
        <v>5</v>
      </c>
      <c r="F4" s="69">
        <v>5916600</v>
      </c>
      <c r="G4" s="70" t="s">
        <v>123</v>
      </c>
      <c r="H4" s="393" t="s">
        <v>131</v>
      </c>
      <c r="I4" s="294" t="s">
        <v>184</v>
      </c>
      <c r="J4" s="294"/>
      <c r="K4" s="294"/>
      <c r="L4" s="294"/>
      <c r="M4" s="389"/>
      <c r="N4" s="389"/>
      <c r="O4" s="389"/>
      <c r="P4" s="389"/>
      <c r="Q4" s="389"/>
      <c r="R4" s="389"/>
      <c r="S4" s="389"/>
      <c r="T4" s="390"/>
    </row>
    <row r="5" spans="2:20" ht="27" x14ac:dyDescent="0.3">
      <c r="B5" s="75" t="s">
        <v>29</v>
      </c>
      <c r="C5" s="99" t="s">
        <v>115</v>
      </c>
      <c r="D5" s="64" t="s">
        <v>26</v>
      </c>
      <c r="E5" s="68">
        <v>3</v>
      </c>
      <c r="F5" s="69">
        <v>5358660</v>
      </c>
      <c r="G5" s="70" t="s">
        <v>126</v>
      </c>
      <c r="H5" s="90" t="s">
        <v>133</v>
      </c>
      <c r="I5" s="388" t="s">
        <v>185</v>
      </c>
      <c r="J5" s="363"/>
      <c r="K5" s="394"/>
      <c r="L5" s="362" t="s">
        <v>186</v>
      </c>
      <c r="M5" s="363"/>
      <c r="N5" s="363"/>
      <c r="O5" s="396"/>
      <c r="P5" s="258"/>
      <c r="Q5" s="257" t="s">
        <v>187</v>
      </c>
      <c r="R5" s="396"/>
      <c r="S5" s="396"/>
      <c r="T5" s="397"/>
    </row>
    <row r="6" spans="2:20" ht="27" x14ac:dyDescent="0.3">
      <c r="B6" s="75" t="s">
        <v>29</v>
      </c>
      <c r="C6" s="99" t="s">
        <v>188</v>
      </c>
      <c r="D6" s="64" t="s">
        <v>26</v>
      </c>
      <c r="E6" s="68">
        <v>3</v>
      </c>
      <c r="F6" s="69">
        <v>5358660</v>
      </c>
      <c r="G6" s="70" t="s">
        <v>126</v>
      </c>
      <c r="H6" s="90" t="s">
        <v>133</v>
      </c>
      <c r="I6" s="420"/>
      <c r="J6" s="420"/>
      <c r="K6" s="420"/>
      <c r="L6" s="420"/>
      <c r="M6" s="420"/>
      <c r="N6" s="420"/>
      <c r="O6" s="294" t="s">
        <v>189</v>
      </c>
      <c r="P6" s="294"/>
      <c r="Q6" s="294"/>
      <c r="R6" s="294"/>
      <c r="S6" s="362" t="s">
        <v>190</v>
      </c>
      <c r="T6" s="364"/>
    </row>
    <row r="7" spans="2:20" ht="24" x14ac:dyDescent="0.3">
      <c r="B7" s="75" t="s">
        <v>32</v>
      </c>
      <c r="C7" s="99" t="s">
        <v>178</v>
      </c>
      <c r="D7" s="64" t="s">
        <v>27</v>
      </c>
      <c r="E7" s="68">
        <v>3</v>
      </c>
      <c r="F7" s="69">
        <v>2410590</v>
      </c>
      <c r="G7" s="70" t="s">
        <v>128</v>
      </c>
      <c r="H7" s="90" t="s">
        <v>135</v>
      </c>
      <c r="I7" s="395" t="s">
        <v>192</v>
      </c>
      <c r="J7" s="362" t="s">
        <v>191</v>
      </c>
      <c r="K7" s="363"/>
      <c r="L7" s="363"/>
      <c r="M7" s="363"/>
      <c r="N7" s="394"/>
      <c r="O7" s="362" t="s">
        <v>192</v>
      </c>
      <c r="P7" s="363"/>
      <c r="Q7" s="363"/>
      <c r="R7" s="394"/>
      <c r="S7" s="362" t="s">
        <v>195</v>
      </c>
      <c r="T7" s="364"/>
    </row>
    <row r="8" spans="2:20" ht="24" x14ac:dyDescent="0.3">
      <c r="B8" s="75" t="s">
        <v>32</v>
      </c>
      <c r="C8" s="99" t="s">
        <v>193</v>
      </c>
      <c r="D8" s="64" t="s">
        <v>27</v>
      </c>
      <c r="E8" s="68">
        <v>3</v>
      </c>
      <c r="F8" s="69">
        <v>2410590</v>
      </c>
      <c r="G8" s="70" t="s">
        <v>128</v>
      </c>
      <c r="H8" s="90" t="s">
        <v>135</v>
      </c>
      <c r="I8" s="402"/>
      <c r="J8" s="391"/>
      <c r="K8" s="391"/>
      <c r="L8" s="401"/>
      <c r="M8" s="362" t="s">
        <v>196</v>
      </c>
      <c r="N8" s="363"/>
      <c r="O8" s="363"/>
      <c r="P8" s="394"/>
      <c r="Q8" s="362" t="s">
        <v>197</v>
      </c>
      <c r="R8" s="363"/>
      <c r="S8" s="363"/>
      <c r="T8" s="364"/>
    </row>
    <row r="9" spans="2:20" ht="24" x14ac:dyDescent="0.3">
      <c r="B9" s="75" t="s">
        <v>32</v>
      </c>
      <c r="C9" s="99" t="s">
        <v>194</v>
      </c>
      <c r="D9" s="64" t="s">
        <v>27</v>
      </c>
      <c r="E9" s="68">
        <v>3</v>
      </c>
      <c r="F9" s="69">
        <v>2410590</v>
      </c>
      <c r="G9" s="70" t="s">
        <v>128</v>
      </c>
      <c r="H9" s="90" t="s">
        <v>135</v>
      </c>
      <c r="I9" s="402"/>
      <c r="J9" s="391"/>
      <c r="K9" s="401"/>
      <c r="L9" s="362" t="s">
        <v>198</v>
      </c>
      <c r="M9" s="363"/>
      <c r="N9" s="363"/>
      <c r="O9" s="363"/>
      <c r="P9" s="394"/>
      <c r="Q9" s="403"/>
      <c r="R9" s="391"/>
      <c r="S9" s="391"/>
      <c r="T9" s="392"/>
    </row>
    <row r="10" spans="2:20" x14ac:dyDescent="0.3">
      <c r="B10" s="371" t="s">
        <v>31</v>
      </c>
      <c r="C10" s="372" t="s">
        <v>199</v>
      </c>
      <c r="D10" s="329" t="s">
        <v>27</v>
      </c>
      <c r="E10" s="373">
        <v>3</v>
      </c>
      <c r="F10" s="374">
        <v>1380800</v>
      </c>
      <c r="G10" s="375" t="s">
        <v>170</v>
      </c>
      <c r="H10" s="376" t="s">
        <v>136</v>
      </c>
      <c r="I10" s="388" t="s">
        <v>201</v>
      </c>
      <c r="J10" s="363"/>
      <c r="K10" s="394"/>
      <c r="L10" s="388" t="s">
        <v>203</v>
      </c>
      <c r="M10" s="363"/>
      <c r="N10" s="363"/>
      <c r="O10" s="363"/>
      <c r="P10" s="294" t="s">
        <v>203</v>
      </c>
      <c r="Q10" s="294"/>
      <c r="R10" s="362" t="s">
        <v>204</v>
      </c>
      <c r="S10" s="363"/>
      <c r="T10" s="364"/>
    </row>
    <row r="11" spans="2:20" x14ac:dyDescent="0.3">
      <c r="B11" s="371"/>
      <c r="C11" s="372"/>
      <c r="D11" s="329"/>
      <c r="E11" s="373"/>
      <c r="F11" s="374"/>
      <c r="G11" s="375"/>
      <c r="H11" s="376"/>
      <c r="I11" s="399"/>
      <c r="J11" s="362" t="s">
        <v>200</v>
      </c>
      <c r="K11" s="363"/>
      <c r="L11" s="394"/>
      <c r="M11" s="294" t="s">
        <v>200</v>
      </c>
      <c r="N11" s="294"/>
      <c r="O11" s="403"/>
      <c r="P11" s="391"/>
      <c r="Q11" s="391"/>
      <c r="R11" s="391"/>
      <c r="S11" s="391"/>
      <c r="T11" s="392"/>
    </row>
    <row r="12" spans="2:20" x14ac:dyDescent="0.3">
      <c r="B12" s="371"/>
      <c r="C12" s="372"/>
      <c r="D12" s="329"/>
      <c r="E12" s="373"/>
      <c r="F12" s="374"/>
      <c r="G12" s="375"/>
      <c r="H12" s="376"/>
      <c r="I12" s="402"/>
      <c r="J12" s="391"/>
      <c r="K12" s="391"/>
      <c r="L12" s="391"/>
      <c r="M12" s="401"/>
      <c r="N12" s="362" t="s">
        <v>202</v>
      </c>
      <c r="O12" s="363"/>
      <c r="P12" s="394"/>
      <c r="Q12" s="362" t="s">
        <v>202</v>
      </c>
      <c r="R12" s="363"/>
      <c r="S12" s="362" t="s">
        <v>202</v>
      </c>
      <c r="T12" s="364"/>
    </row>
    <row r="13" spans="2:20" ht="24" x14ac:dyDescent="0.3">
      <c r="B13" s="75" t="s">
        <v>31</v>
      </c>
      <c r="C13" s="99" t="s">
        <v>181</v>
      </c>
      <c r="D13" s="64" t="s">
        <v>27</v>
      </c>
      <c r="E13" s="68">
        <v>4</v>
      </c>
      <c r="F13" s="69">
        <v>414240</v>
      </c>
      <c r="G13" s="70" t="s">
        <v>130</v>
      </c>
      <c r="H13" s="90" t="s">
        <v>138</v>
      </c>
      <c r="I13" s="402"/>
      <c r="J13" s="391"/>
      <c r="K13" s="391"/>
      <c r="L13" s="391"/>
      <c r="M13" s="401"/>
      <c r="N13" s="362" t="s">
        <v>205</v>
      </c>
      <c r="O13" s="363"/>
      <c r="P13" s="389"/>
      <c r="Q13" s="389"/>
      <c r="R13" s="389"/>
      <c r="S13" s="389"/>
      <c r="T13" s="390"/>
    </row>
    <row r="14" spans="2:20" x14ac:dyDescent="0.3">
      <c r="B14" s="371" t="s">
        <v>31</v>
      </c>
      <c r="C14" s="372" t="s">
        <v>116</v>
      </c>
      <c r="D14" s="329" t="s">
        <v>27</v>
      </c>
      <c r="E14" s="373">
        <v>4</v>
      </c>
      <c r="F14" s="374">
        <v>414240</v>
      </c>
      <c r="G14" s="375" t="s">
        <v>130</v>
      </c>
      <c r="H14" s="376" t="s">
        <v>138</v>
      </c>
      <c r="I14" s="388" t="s">
        <v>206</v>
      </c>
      <c r="J14" s="363"/>
      <c r="K14" s="363"/>
      <c r="L14" s="394"/>
      <c r="M14" s="362" t="s">
        <v>210</v>
      </c>
      <c r="N14" s="363"/>
      <c r="O14" s="394"/>
      <c r="P14" s="362" t="s">
        <v>211</v>
      </c>
      <c r="Q14" s="363"/>
      <c r="R14" s="394"/>
      <c r="S14" s="362" t="s">
        <v>211</v>
      </c>
      <c r="T14" s="364"/>
    </row>
    <row r="15" spans="2:20" x14ac:dyDescent="0.3">
      <c r="B15" s="371"/>
      <c r="C15" s="372"/>
      <c r="D15" s="329"/>
      <c r="E15" s="373"/>
      <c r="F15" s="374"/>
      <c r="G15" s="375"/>
      <c r="H15" s="404"/>
      <c r="I15" s="73"/>
      <c r="J15" s="73"/>
      <c r="K15" s="362" t="s">
        <v>207</v>
      </c>
      <c r="L15" s="363"/>
      <c r="M15" s="394"/>
      <c r="N15" s="362" t="s">
        <v>208</v>
      </c>
      <c r="O15" s="363"/>
      <c r="P15" s="394"/>
      <c r="Q15" s="362" t="s">
        <v>208</v>
      </c>
      <c r="R15" s="363"/>
      <c r="S15" s="394"/>
      <c r="T15" s="398" t="s">
        <v>209</v>
      </c>
    </row>
    <row r="16" spans="2:20" x14ac:dyDescent="0.3">
      <c r="B16" s="371"/>
      <c r="C16" s="372"/>
      <c r="D16" s="329"/>
      <c r="E16" s="373"/>
      <c r="F16" s="374"/>
      <c r="G16" s="375"/>
      <c r="H16" s="404"/>
      <c r="I16" s="362" t="s">
        <v>212</v>
      </c>
      <c r="J16" s="363"/>
      <c r="K16" s="394"/>
      <c r="L16" s="400"/>
      <c r="M16" s="73" t="s">
        <v>213</v>
      </c>
      <c r="N16" s="403"/>
      <c r="O16" s="391"/>
      <c r="P16" s="391"/>
      <c r="Q16" s="391"/>
      <c r="R16" s="391"/>
      <c r="S16" s="391"/>
      <c r="T16" s="392"/>
    </row>
    <row r="17" spans="2:20" x14ac:dyDescent="0.3">
      <c r="B17" s="371"/>
      <c r="C17" s="372"/>
      <c r="D17" s="329"/>
      <c r="E17" s="373"/>
      <c r="F17" s="374"/>
      <c r="G17" s="375"/>
      <c r="H17" s="404"/>
      <c r="I17" s="73"/>
      <c r="J17" s="73"/>
      <c r="K17" s="362" t="s">
        <v>214</v>
      </c>
      <c r="L17" s="394"/>
      <c r="M17" s="403"/>
      <c r="N17" s="391"/>
      <c r="O17" s="391"/>
      <c r="P17" s="391"/>
      <c r="Q17" s="391"/>
      <c r="R17" s="391"/>
      <c r="S17" s="391"/>
      <c r="T17" s="392"/>
    </row>
    <row r="18" spans="2:20" ht="24" x14ac:dyDescent="0.3">
      <c r="B18" s="75" t="s">
        <v>31</v>
      </c>
      <c r="C18" s="99" t="s">
        <v>117</v>
      </c>
      <c r="D18" s="64" t="s">
        <v>27</v>
      </c>
      <c r="E18" s="71">
        <v>5</v>
      </c>
      <c r="F18" s="72">
        <v>414240</v>
      </c>
      <c r="G18" s="70" t="s">
        <v>130</v>
      </c>
      <c r="H18" s="90" t="s">
        <v>138</v>
      </c>
      <c r="I18" s="402"/>
      <c r="J18" s="401"/>
      <c r="K18" s="362" t="s">
        <v>215</v>
      </c>
      <c r="L18" s="363"/>
      <c r="M18" s="394"/>
      <c r="N18" s="294" t="s">
        <v>216</v>
      </c>
      <c r="O18" s="294"/>
      <c r="P18" s="362" t="s">
        <v>217</v>
      </c>
      <c r="Q18" s="394"/>
      <c r="R18" s="362" t="s">
        <v>215</v>
      </c>
      <c r="S18" s="363"/>
      <c r="T18" s="364"/>
    </row>
    <row r="19" spans="2:20" ht="24" x14ac:dyDescent="0.3">
      <c r="B19" s="75" t="s">
        <v>31</v>
      </c>
      <c r="C19" s="99" t="s">
        <v>117</v>
      </c>
      <c r="D19" s="64" t="s">
        <v>27</v>
      </c>
      <c r="E19" s="71">
        <v>5</v>
      </c>
      <c r="F19" s="72">
        <v>414240</v>
      </c>
      <c r="G19" s="70" t="s">
        <v>130</v>
      </c>
      <c r="H19" s="90" t="s">
        <v>138</v>
      </c>
      <c r="I19" s="402"/>
      <c r="J19" s="391"/>
      <c r="K19" s="391"/>
      <c r="L19" s="391"/>
      <c r="M19" s="401"/>
      <c r="N19" s="362" t="s">
        <v>218</v>
      </c>
      <c r="O19" s="394"/>
      <c r="P19" s="403"/>
      <c r="Q19" s="401"/>
      <c r="R19" s="362" t="s">
        <v>218</v>
      </c>
      <c r="S19" s="394"/>
      <c r="T19" s="405"/>
    </row>
    <row r="20" spans="2:20" ht="24" x14ac:dyDescent="0.3">
      <c r="B20" s="408" t="s">
        <v>119</v>
      </c>
      <c r="C20" s="409" t="s">
        <v>118</v>
      </c>
      <c r="D20" s="410" t="s">
        <v>27</v>
      </c>
      <c r="E20" s="411">
        <v>4</v>
      </c>
      <c r="F20" s="412">
        <v>370860</v>
      </c>
      <c r="G20" s="413" t="s">
        <v>130</v>
      </c>
      <c r="H20" s="414" t="s">
        <v>138</v>
      </c>
      <c r="I20" s="430"/>
      <c r="J20" s="416"/>
      <c r="K20" s="431"/>
      <c r="L20" s="257" t="s">
        <v>219</v>
      </c>
      <c r="M20" s="258"/>
      <c r="N20" s="415"/>
      <c r="O20" s="416"/>
      <c r="P20" s="416"/>
      <c r="Q20" s="416"/>
      <c r="R20" s="416"/>
      <c r="S20" s="416"/>
      <c r="T20" s="417"/>
    </row>
    <row r="21" spans="2:20" ht="24" x14ac:dyDescent="0.3">
      <c r="B21" s="426" t="s">
        <v>223</v>
      </c>
      <c r="C21" s="424" t="s">
        <v>221</v>
      </c>
      <c r="D21" s="64" t="s">
        <v>27</v>
      </c>
      <c r="E21" s="71">
        <v>3</v>
      </c>
      <c r="F21" s="72">
        <v>1376550</v>
      </c>
      <c r="G21" s="418">
        <v>210</v>
      </c>
      <c r="H21" s="428">
        <f>G21/5</f>
        <v>42</v>
      </c>
      <c r="I21" s="403"/>
      <c r="J21" s="391"/>
      <c r="K21" s="391"/>
      <c r="L21" s="391"/>
      <c r="M21" s="391"/>
      <c r="N21" s="391"/>
      <c r="O21" s="391"/>
      <c r="P21" s="432" t="s">
        <v>224</v>
      </c>
      <c r="Q21" s="433"/>
      <c r="R21" s="432" t="s">
        <v>224</v>
      </c>
      <c r="S21" s="433"/>
      <c r="T21" s="434" t="s">
        <v>226</v>
      </c>
    </row>
    <row r="22" spans="2:20" ht="27" x14ac:dyDescent="0.3">
      <c r="B22" s="426" t="s">
        <v>223</v>
      </c>
      <c r="C22" s="424" t="s">
        <v>222</v>
      </c>
      <c r="D22" s="64" t="s">
        <v>27</v>
      </c>
      <c r="E22" s="71">
        <v>2</v>
      </c>
      <c r="F22" s="72">
        <v>1376550</v>
      </c>
      <c r="G22" s="418">
        <v>210</v>
      </c>
      <c r="H22" s="428">
        <f>G22/5</f>
        <v>42</v>
      </c>
      <c r="I22" s="403"/>
      <c r="J22" s="391"/>
      <c r="K22" s="391"/>
      <c r="L22" s="391"/>
      <c r="M22" s="391"/>
      <c r="N22" s="391"/>
      <c r="O22" s="391"/>
      <c r="P22" s="391"/>
      <c r="Q22" s="401"/>
      <c r="R22" s="432" t="s">
        <v>227</v>
      </c>
      <c r="S22" s="433"/>
      <c r="T22" s="434" t="s">
        <v>225</v>
      </c>
    </row>
    <row r="23" spans="2:20" ht="24" x14ac:dyDescent="0.3">
      <c r="B23" s="426" t="s">
        <v>31</v>
      </c>
      <c r="C23" s="424" t="s">
        <v>228</v>
      </c>
      <c r="D23" s="419" t="s">
        <v>229</v>
      </c>
      <c r="E23" s="71">
        <v>4</v>
      </c>
      <c r="F23" s="72">
        <v>269250</v>
      </c>
      <c r="G23" s="418">
        <v>39</v>
      </c>
      <c r="H23" s="428">
        <f>G23/5</f>
        <v>7.8</v>
      </c>
      <c r="I23" s="403"/>
      <c r="J23" s="391"/>
      <c r="K23" s="391"/>
      <c r="L23" s="391"/>
      <c r="M23" s="391"/>
      <c r="N23" s="391"/>
      <c r="O23" s="401"/>
      <c r="P23" s="435" t="s">
        <v>231</v>
      </c>
      <c r="Q23" s="433"/>
      <c r="R23" s="435" t="s">
        <v>231</v>
      </c>
      <c r="S23" s="433"/>
      <c r="T23" s="434"/>
    </row>
    <row r="24" spans="2:20" ht="24.75" thickBot="1" x14ac:dyDescent="0.35">
      <c r="B24" s="427" t="s">
        <v>31</v>
      </c>
      <c r="C24" s="425" t="s">
        <v>230</v>
      </c>
      <c r="D24" s="421" t="s">
        <v>229</v>
      </c>
      <c r="E24" s="422">
        <v>5</v>
      </c>
      <c r="F24" s="79">
        <v>269250</v>
      </c>
      <c r="G24" s="423">
        <v>39</v>
      </c>
      <c r="H24" s="429">
        <f>G24/5</f>
        <v>7.8</v>
      </c>
      <c r="I24" s="406"/>
      <c r="J24" s="407"/>
      <c r="K24" s="407"/>
      <c r="L24" s="407"/>
      <c r="M24" s="407"/>
      <c r="N24" s="407"/>
      <c r="O24" s="436"/>
      <c r="P24" s="437" t="s">
        <v>231</v>
      </c>
      <c r="Q24" s="438"/>
      <c r="R24" s="437" t="s">
        <v>231</v>
      </c>
      <c r="S24" s="438"/>
      <c r="T24" s="439"/>
    </row>
  </sheetData>
  <mergeCells count="79">
    <mergeCell ref="R24:S24"/>
    <mergeCell ref="I24:O24"/>
    <mergeCell ref="R22:S22"/>
    <mergeCell ref="I22:Q22"/>
    <mergeCell ref="I23:O23"/>
    <mergeCell ref="P23:Q23"/>
    <mergeCell ref="R23:S23"/>
    <mergeCell ref="P24:Q24"/>
    <mergeCell ref="I19:M19"/>
    <mergeCell ref="P19:Q19"/>
    <mergeCell ref="L20:M20"/>
    <mergeCell ref="N20:T20"/>
    <mergeCell ref="P21:Q21"/>
    <mergeCell ref="I21:O21"/>
    <mergeCell ref="R21:S21"/>
    <mergeCell ref="I16:K16"/>
    <mergeCell ref="K17:L17"/>
    <mergeCell ref="N16:T16"/>
    <mergeCell ref="M17:T17"/>
    <mergeCell ref="K18:M18"/>
    <mergeCell ref="N18:O18"/>
    <mergeCell ref="P18:Q18"/>
    <mergeCell ref="R18:T18"/>
    <mergeCell ref="I13:M13"/>
    <mergeCell ref="N13:O13"/>
    <mergeCell ref="I14:L14"/>
    <mergeCell ref="K15:M15"/>
    <mergeCell ref="M14:O14"/>
    <mergeCell ref="N15:P15"/>
    <mergeCell ref="Q15:S15"/>
    <mergeCell ref="P14:R14"/>
    <mergeCell ref="S14:T14"/>
    <mergeCell ref="I12:M12"/>
    <mergeCell ref="O11:T11"/>
    <mergeCell ref="R10:T10"/>
    <mergeCell ref="Q12:R12"/>
    <mergeCell ref="S12:T12"/>
    <mergeCell ref="I8:L8"/>
    <mergeCell ref="I10:K10"/>
    <mergeCell ref="L10:O10"/>
    <mergeCell ref="J11:L11"/>
    <mergeCell ref="M11:N11"/>
    <mergeCell ref="N12:P12"/>
    <mergeCell ref="Q8:T8"/>
    <mergeCell ref="J7:N7"/>
    <mergeCell ref="M8:P8"/>
    <mergeCell ref="O7:R7"/>
    <mergeCell ref="S7:T7"/>
    <mergeCell ref="I4:L4"/>
    <mergeCell ref="I5:K5"/>
    <mergeCell ref="L5:P5"/>
    <mergeCell ref="Q5:T5"/>
    <mergeCell ref="I20:K20"/>
    <mergeCell ref="I18:J18"/>
    <mergeCell ref="N19:O19"/>
    <mergeCell ref="R19:S19"/>
    <mergeCell ref="H14:H17"/>
    <mergeCell ref="B14:B17"/>
    <mergeCell ref="C14:C17"/>
    <mergeCell ref="D14:D17"/>
    <mergeCell ref="E14:E17"/>
    <mergeCell ref="F14:F17"/>
    <mergeCell ref="G14:G17"/>
    <mergeCell ref="P10:Q10"/>
    <mergeCell ref="I9:K9"/>
    <mergeCell ref="L9:P9"/>
    <mergeCell ref="Q9:T9"/>
    <mergeCell ref="B10:B12"/>
    <mergeCell ref="C10:C12"/>
    <mergeCell ref="D10:D12"/>
    <mergeCell ref="E10:E12"/>
    <mergeCell ref="F10:F12"/>
    <mergeCell ref="G10:G12"/>
    <mergeCell ref="H10:H12"/>
    <mergeCell ref="O6:R6"/>
    <mergeCell ref="S6:T6"/>
    <mergeCell ref="B1:T1"/>
    <mergeCell ref="I3:N3"/>
    <mergeCell ref="O3:T3"/>
  </mergeCells>
  <phoneticPr fontId="19" type="noConversion"/>
  <pageMargins left="0.28000000000000003" right="0.28000000000000003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2018년도 상반기</vt:lpstr>
      <vt:lpstr>2018년도 하반기</vt:lpstr>
      <vt:lpstr>2019년도</vt:lpstr>
      <vt:lpstr>2020년</vt:lpstr>
      <vt:lpstr>2021년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김용훈실장</dc:creator>
  <cp:lastModifiedBy>Windows 사용자</cp:lastModifiedBy>
  <cp:lastPrinted>2020-04-20T07:28:07Z</cp:lastPrinted>
  <dcterms:created xsi:type="dcterms:W3CDTF">2018-01-09T02:57:30Z</dcterms:created>
  <dcterms:modified xsi:type="dcterms:W3CDTF">2021-06-30T11:31:32Z</dcterms:modified>
</cp:coreProperties>
</file>